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1880" windowHeight="56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74" i="3" l="1"/>
  <c r="K31" i="3"/>
  <c r="K35" i="3"/>
  <c r="K38" i="3"/>
  <c r="K44" i="3"/>
  <c r="K45" i="3"/>
  <c r="K46" i="3"/>
  <c r="K50" i="3"/>
  <c r="K56" i="3"/>
  <c r="K57" i="3"/>
  <c r="K60" i="3"/>
  <c r="K61" i="3"/>
  <c r="K62" i="3"/>
  <c r="K67" i="3"/>
  <c r="K68" i="3"/>
  <c r="K69" i="3"/>
  <c r="K71" i="3"/>
  <c r="K72" i="3"/>
  <c r="K73" i="3"/>
  <c r="A45" i="3"/>
  <c r="A47" i="3" s="1"/>
</calcChain>
</file>

<file path=xl/sharedStrings.xml><?xml version="1.0" encoding="utf-8"?>
<sst xmlns="http://schemas.openxmlformats.org/spreadsheetml/2006/main" count="458" uniqueCount="220">
  <si>
    <t>УТВЕРЖДАЮ:</t>
  </si>
  <si>
    <t>показатели на начала учебного года</t>
  </si>
  <si>
    <t>итого</t>
  </si>
  <si>
    <t xml:space="preserve">Руководитель ГУ "Отдела образования </t>
  </si>
  <si>
    <t>ТАРИФИКАЦИОННЫЙ СПИСОК</t>
  </si>
  <si>
    <t>пения</t>
  </si>
  <si>
    <t>адрес школы: Акмолинская область, Есильский район</t>
  </si>
  <si>
    <t>по физической культуре</t>
  </si>
  <si>
    <t>по русскому языку</t>
  </si>
  <si>
    <t>№</t>
  </si>
  <si>
    <t>ФИО</t>
  </si>
  <si>
    <t>должность</t>
  </si>
  <si>
    <t>образование</t>
  </si>
  <si>
    <t>категория</t>
  </si>
  <si>
    <t>СТ</t>
  </si>
  <si>
    <t>педстаж</t>
  </si>
  <si>
    <t>коэффициент</t>
  </si>
  <si>
    <t>ставка</t>
  </si>
  <si>
    <t>часы в неделю</t>
  </si>
  <si>
    <t>за проверку тетрадей</t>
  </si>
  <si>
    <t>доплата за категорию</t>
  </si>
  <si>
    <t>дополнительная оплата</t>
  </si>
  <si>
    <t>оклад</t>
  </si>
  <si>
    <t>прочие надбавки</t>
  </si>
  <si>
    <t>районный коэффициент</t>
  </si>
  <si>
    <t>всего ЗП в месяц</t>
  </si>
  <si>
    <t xml:space="preserve"> 1-4</t>
  </si>
  <si>
    <t xml:space="preserve"> 5-9</t>
  </si>
  <si>
    <t>10-11</t>
  </si>
  <si>
    <t>классное руководство</t>
  </si>
  <si>
    <t>каб</t>
  </si>
  <si>
    <t>1 ставка</t>
  </si>
  <si>
    <t>0,5 ставки</t>
  </si>
  <si>
    <t xml:space="preserve">0,5 ставки </t>
  </si>
  <si>
    <t>гл бухгалтер ___________________________</t>
  </si>
  <si>
    <t>экономист____________________________</t>
  </si>
  <si>
    <t>бухгалтер ________________________________</t>
  </si>
  <si>
    <t>итоговая тарифная ставка</t>
  </si>
  <si>
    <t> 8</t>
  </si>
  <si>
    <t>1 </t>
  </si>
  <si>
    <t> 12</t>
  </si>
  <si>
    <t> 6</t>
  </si>
  <si>
    <t>18 </t>
  </si>
  <si>
    <t> 13</t>
  </si>
  <si>
    <t>5 </t>
  </si>
  <si>
    <t> 15</t>
  </si>
  <si>
    <t> 1</t>
  </si>
  <si>
    <t> 7</t>
  </si>
  <si>
    <t> 17</t>
  </si>
  <si>
    <t>4 </t>
  </si>
  <si>
    <t>1) число классов</t>
  </si>
  <si>
    <t>2) число классов комплектов</t>
  </si>
  <si>
    <t xml:space="preserve">3) число учащихся </t>
  </si>
  <si>
    <t>0-4 кл</t>
  </si>
  <si>
    <t>5-9 кл</t>
  </si>
  <si>
    <t>10-11 кл</t>
  </si>
  <si>
    <t>4) общее число часов преподавательской работы в неделю по тарификации в т.ч.</t>
  </si>
  <si>
    <t>а) число часов по учебному плану, из них:</t>
  </si>
  <si>
    <t>инвариативная часть</t>
  </si>
  <si>
    <t>вариативная часть</t>
  </si>
  <si>
    <t>б) дополнительных часов, всего</t>
  </si>
  <si>
    <t>из них в связи с освобождением учителей начальных классов от ведения уроков</t>
  </si>
  <si>
    <t>обучение на дому</t>
  </si>
  <si>
    <t>физической культуры</t>
  </si>
  <si>
    <t>музыки</t>
  </si>
  <si>
    <t>в связи с делением классов на группы при проведении занятий по:</t>
  </si>
  <si>
    <t>иностранному языку</t>
  </si>
  <si>
    <t>технологии</t>
  </si>
  <si>
    <t>В</t>
  </si>
  <si>
    <t>директор</t>
  </si>
  <si>
    <t>2 класс</t>
  </si>
  <si>
    <t>казах,з</t>
  </si>
  <si>
    <t>с,п</t>
  </si>
  <si>
    <t>б\к</t>
  </si>
  <si>
    <t>информатика</t>
  </si>
  <si>
    <t>Аралбаева Е,П</t>
  </si>
  <si>
    <t>зав,библиотекой</t>
  </si>
  <si>
    <t>в</t>
  </si>
  <si>
    <t>с\п</t>
  </si>
  <si>
    <t>Болатхан Б</t>
  </si>
  <si>
    <t>4 класс</t>
  </si>
  <si>
    <t>Заманбек Е</t>
  </si>
  <si>
    <t>военрук</t>
  </si>
  <si>
    <t>педагог-психолог</t>
  </si>
  <si>
    <t>история</t>
  </si>
  <si>
    <t>зам по вр</t>
  </si>
  <si>
    <t>3</t>
  </si>
  <si>
    <t>уровневые курсы</t>
  </si>
  <si>
    <t>Адарченко Л.И.</t>
  </si>
  <si>
    <t>8</t>
  </si>
  <si>
    <t>10</t>
  </si>
  <si>
    <t>13</t>
  </si>
  <si>
    <t>5</t>
  </si>
  <si>
    <t>2</t>
  </si>
  <si>
    <t>Кусаинова С.С.</t>
  </si>
  <si>
    <t>Лошак А.Н.</t>
  </si>
  <si>
    <t>Лошак Н.В.</t>
  </si>
  <si>
    <t>Лошак О.И.</t>
  </si>
  <si>
    <t>Маханова Л.Т.</t>
  </si>
  <si>
    <t>9\11</t>
  </si>
  <si>
    <t>предшкола</t>
  </si>
  <si>
    <t>химия</t>
  </si>
  <si>
    <t>биология</t>
  </si>
  <si>
    <t>6</t>
  </si>
  <si>
    <t>Рассоха Т.А.</t>
  </si>
  <si>
    <t>математика</t>
  </si>
  <si>
    <t>Санай К.</t>
  </si>
  <si>
    <t>1 класс</t>
  </si>
  <si>
    <t>Секретова Н.Н.</t>
  </si>
  <si>
    <t>зам.дир.по УВР</t>
  </si>
  <si>
    <t>физкультура</t>
  </si>
  <si>
    <t>5\5</t>
  </si>
  <si>
    <t>Сомова И.В.</t>
  </si>
  <si>
    <t>Старкова Н.Н.</t>
  </si>
  <si>
    <t>Тухолько
 С.В.</t>
  </si>
  <si>
    <t>Холод Т.А.</t>
  </si>
  <si>
    <t>Эйгерд Т.А.</t>
  </si>
  <si>
    <t>физика</t>
  </si>
  <si>
    <t>самопоз</t>
  </si>
  <si>
    <t>вакансия</t>
  </si>
  <si>
    <t>рус.яз. литер</t>
  </si>
  <si>
    <t>каз.яз.литер</t>
  </si>
  <si>
    <t>англ.яз</t>
  </si>
  <si>
    <t>3 класс</t>
  </si>
  <si>
    <t>казах,яз</t>
  </si>
  <si>
    <t>12</t>
  </si>
  <si>
    <t>с Московское, ул Почтовая 14</t>
  </si>
  <si>
    <t>мастер</t>
  </si>
  <si>
    <t>физич</t>
  </si>
  <si>
    <t>казахс</t>
  </si>
  <si>
    <t>истор</t>
  </si>
  <si>
    <t>матем</t>
  </si>
  <si>
    <t>учителей КГУ"Московская СШ"</t>
  </si>
  <si>
    <t>на 1 сентября 2019г</t>
  </si>
  <si>
    <t>Байғалым А.</t>
  </si>
  <si>
    <t xml:space="preserve">В
</t>
  </si>
  <si>
    <t>б/к</t>
  </si>
  <si>
    <t>А1-31</t>
  </si>
  <si>
    <t>зав.библ</t>
  </si>
  <si>
    <t>С1</t>
  </si>
  <si>
    <t>до 1 г</t>
  </si>
  <si>
    <t>0,5 ст</t>
  </si>
  <si>
    <t>к.ф 15%</t>
  </si>
  <si>
    <t>3/5</t>
  </si>
  <si>
    <t>Б2-4</t>
  </si>
  <si>
    <t>Алмасбек А.</t>
  </si>
  <si>
    <t xml:space="preserve">география </t>
  </si>
  <si>
    <t>В4-4</t>
  </si>
  <si>
    <t>В4-3</t>
  </si>
  <si>
    <t>зарплата в месяц (ОСО)</t>
  </si>
  <si>
    <t>9/3</t>
  </si>
  <si>
    <t>В2-4</t>
  </si>
  <si>
    <t>0,5 ставка</t>
  </si>
  <si>
    <t>к.ф.15%</t>
  </si>
  <si>
    <t>Баймурзина Б.К</t>
  </si>
  <si>
    <t>25</t>
  </si>
  <si>
    <t>6/6</t>
  </si>
  <si>
    <t>пед/исслед 27 ч</t>
  </si>
  <si>
    <t>Басарова А.С.</t>
  </si>
  <si>
    <t>рус.яз и лит.</t>
  </si>
  <si>
    <t>5/7</t>
  </si>
  <si>
    <t>Бекишева Г.Г</t>
  </si>
  <si>
    <t>1/3</t>
  </si>
  <si>
    <t>2 классс</t>
  </si>
  <si>
    <t>Бұхат М.</t>
  </si>
  <si>
    <t>пред/5</t>
  </si>
  <si>
    <t>2/3</t>
  </si>
  <si>
    <t>Вдовцова С.В.</t>
  </si>
  <si>
    <t>2/7</t>
  </si>
  <si>
    <t>нач.кл</t>
  </si>
  <si>
    <t>ст.вож.</t>
  </si>
  <si>
    <t>В3-4</t>
  </si>
  <si>
    <t>Құрманәлі А.Б.</t>
  </si>
  <si>
    <t xml:space="preserve">физика </t>
  </si>
  <si>
    <t>осн.предпр.</t>
  </si>
  <si>
    <t>8/6</t>
  </si>
  <si>
    <t>пед/исслед 19 ч</t>
  </si>
  <si>
    <t>рус яз. и,лит</t>
  </si>
  <si>
    <t>20</t>
  </si>
  <si>
    <t>6/9</t>
  </si>
  <si>
    <t>инф</t>
  </si>
  <si>
    <t>А1-4</t>
  </si>
  <si>
    <t>каз яз и лит</t>
  </si>
  <si>
    <t>8\4</t>
  </si>
  <si>
    <t>Мунарбай Е.Х.</t>
  </si>
  <si>
    <t xml:space="preserve">1 ставка </t>
  </si>
  <si>
    <t>15</t>
  </si>
  <si>
    <t>2 уровнь 18ч</t>
  </si>
  <si>
    <t xml:space="preserve">труд </t>
  </si>
  <si>
    <t>4\6</t>
  </si>
  <si>
    <t>пед.модер 19 ч</t>
  </si>
  <si>
    <t>Советхан Р.</t>
  </si>
  <si>
    <t>с/п</t>
  </si>
  <si>
    <t>пед/исслед 27ч</t>
  </si>
  <si>
    <t>В2-10</t>
  </si>
  <si>
    <t>предш\11</t>
  </si>
  <si>
    <t>Тойлан Б.</t>
  </si>
  <si>
    <t xml:space="preserve">3 класс </t>
  </si>
  <si>
    <t>Топанова Р.А.</t>
  </si>
  <si>
    <t>Тотеп Қ</t>
  </si>
  <si>
    <t>7/3</t>
  </si>
  <si>
    <t>естествоз</t>
  </si>
  <si>
    <t>пед/исслед 11ч</t>
  </si>
  <si>
    <t>пед/исслед 7ч</t>
  </si>
  <si>
    <t>Хуандык Ш.</t>
  </si>
  <si>
    <t>10/3</t>
  </si>
  <si>
    <t>Әбітаев Н.С.</t>
  </si>
  <si>
    <t>Яскельчик Т.В.</t>
  </si>
  <si>
    <t xml:space="preserve">1 класс </t>
  </si>
  <si>
    <t>1/8</t>
  </si>
  <si>
    <t>пед/исслед 8ч</t>
  </si>
  <si>
    <t xml:space="preserve">биология </t>
  </si>
  <si>
    <t xml:space="preserve">факультатив </t>
  </si>
  <si>
    <t>пед. эксп 9 ч</t>
  </si>
  <si>
    <t xml:space="preserve">музыка </t>
  </si>
  <si>
    <t>пед.эксп 9 ч</t>
  </si>
  <si>
    <t>И.о.директора школы___________Байғалым А.</t>
  </si>
  <si>
    <t>Умурзаков А.Т.</t>
  </si>
  <si>
    <t>Есильского района" ____________________________________Саматов Н.М.</t>
  </si>
  <si>
    <t>худ.труд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</si>
</sst>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10"/>
      <name val="Calibri"/>
      <family val="2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" fillId="0" borderId="1" xfId="0" applyFont="1" applyBorder="1"/>
    <xf numFmtId="49" fontId="1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7" fontId="1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/>
    <xf numFmtId="16" fontId="1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17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2" fontId="8" fillId="0" borderId="1" xfId="0" applyNumberFormat="1" applyFont="1" applyBorder="1"/>
    <xf numFmtId="0" fontId="6" fillId="0" borderId="1" xfId="0" applyFont="1" applyBorder="1"/>
    <xf numFmtId="0" fontId="4" fillId="0" borderId="6" xfId="0" applyFont="1" applyBorder="1"/>
    <xf numFmtId="0" fontId="1" fillId="0" borderId="0" xfId="0" applyFont="1" applyBorder="1"/>
    <xf numFmtId="0" fontId="4" fillId="0" borderId="0" xfId="0" applyFont="1" applyBorder="1"/>
    <xf numFmtId="0" fontId="0" fillId="0" borderId="0" xfId="0" applyBorder="1" applyAlignment="1"/>
    <xf numFmtId="0" fontId="2" fillId="0" borderId="1" xfId="0" applyFont="1" applyBorder="1" applyAlignment="1">
      <alignment wrapText="1"/>
    </xf>
    <xf numFmtId="0" fontId="4" fillId="0" borderId="7" xfId="0" applyFont="1" applyBorder="1"/>
    <xf numFmtId="0" fontId="1" fillId="0" borderId="0" xfId="0" applyFont="1" applyBorder="1" applyAlignment="1">
      <alignment wrapText="1"/>
    </xf>
    <xf numFmtId="0" fontId="5" fillId="0" borderId="0" xfId="0" applyFont="1" applyBorder="1"/>
    <xf numFmtId="0" fontId="0" fillId="0" borderId="0" xfId="0" applyFill="1" applyBorder="1" applyAlignment="1"/>
    <xf numFmtId="0" fontId="0" fillId="0" borderId="1" xfId="0" applyBorder="1" applyAlignment="1"/>
    <xf numFmtId="0" fontId="0" fillId="0" borderId="1" xfId="0" applyFill="1" applyBorder="1" applyAlignment="1"/>
    <xf numFmtId="0" fontId="1" fillId="0" borderId="0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1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4" fillId="0" borderId="11" xfId="0" applyFont="1" applyBorder="1"/>
    <xf numFmtId="0" fontId="4" fillId="0" borderId="12" xfId="0" applyFont="1" applyBorder="1"/>
    <xf numFmtId="49" fontId="1" fillId="0" borderId="11" xfId="0" applyNumberFormat="1" applyFont="1" applyBorder="1" applyAlignment="1">
      <alignment horizontal="center" wrapText="1"/>
    </xf>
    <xf numFmtId="0" fontId="1" fillId="0" borderId="11" xfId="0" applyFont="1" applyBorder="1"/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17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9" xfId="0" applyFont="1" applyBorder="1" applyAlignment="1"/>
    <xf numFmtId="0" fontId="1" fillId="0" borderId="14" xfId="0" applyFont="1" applyBorder="1" applyAlignment="1"/>
    <xf numFmtId="0" fontId="0" fillId="0" borderId="7" xfId="0" applyBorder="1" applyAlignme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textRotation="90" wrapText="1"/>
    </xf>
    <xf numFmtId="0" fontId="1" fillId="0" borderId="0" xfId="0" applyFont="1" applyBorder="1" applyAlignment="1"/>
    <xf numFmtId="0" fontId="1" fillId="0" borderId="11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1" xfId="0" applyFont="1" applyBorder="1" applyAlignment="1"/>
    <xf numFmtId="0" fontId="4" fillId="0" borderId="1" xfId="0" applyFont="1" applyBorder="1" applyAlignment="1"/>
    <xf numFmtId="0" fontId="1" fillId="0" borderId="11" xfId="0" applyFont="1" applyBorder="1" applyAlignment="1">
      <alignment horizontal="center" textRotation="90" wrapText="1"/>
    </xf>
    <xf numFmtId="0" fontId="4" fillId="0" borderId="1" xfId="0" applyFont="1" applyBorder="1" applyAlignment="1">
      <alignment textRotation="90"/>
    </xf>
    <xf numFmtId="9" fontId="4" fillId="0" borderId="1" xfId="0" applyNumberFormat="1" applyFont="1" applyBorder="1" applyAlignment="1">
      <alignment textRotation="90"/>
    </xf>
    <xf numFmtId="0" fontId="1" fillId="0" borderId="11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1" xfId="0" applyFont="1" applyBorder="1" applyAlignment="1"/>
    <xf numFmtId="0" fontId="0" fillId="0" borderId="13" xfId="0" applyBorder="1" applyAlignment="1"/>
    <xf numFmtId="0" fontId="0" fillId="0" borderId="6" xfId="0" applyBorder="1" applyAlignment="1"/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4" fillId="0" borderId="9" xfId="0" applyFont="1" applyBorder="1" applyAlignment="1"/>
    <xf numFmtId="0" fontId="0" fillId="0" borderId="7" xfId="0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0" fillId="0" borderId="7" xfId="0" applyBorder="1" applyAlignment="1">
      <alignment wrapText="1"/>
    </xf>
    <xf numFmtId="0" fontId="9" fillId="0" borderId="1" xfId="0" applyFont="1" applyBorder="1" applyAlignment="1">
      <alignment horizontal="center" wrapText="1"/>
    </xf>
    <xf numFmtId="49" fontId="4" fillId="0" borderId="1" xfId="0" applyNumberFormat="1" applyFont="1" applyBorder="1"/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wrapText="1"/>
    </xf>
    <xf numFmtId="0" fontId="10" fillId="0" borderId="1" xfId="0" applyFont="1" applyBorder="1"/>
    <xf numFmtId="0" fontId="1" fillId="0" borderId="9" xfId="0" applyFont="1" applyFill="1" applyBorder="1" applyAlignment="1">
      <alignment wrapText="1"/>
    </xf>
    <xf numFmtId="0" fontId="0" fillId="0" borderId="14" xfId="0" applyBorder="1" applyAlignment="1"/>
    <xf numFmtId="0" fontId="11" fillId="0" borderId="14" xfId="0" applyFont="1" applyBorder="1" applyAlignment="1"/>
    <xf numFmtId="0" fontId="11" fillId="0" borderId="7" xfId="0" applyFont="1" applyBorder="1" applyAlignment="1"/>
    <xf numFmtId="0" fontId="1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92"/>
  <sheetViews>
    <sheetView tabSelected="1" view="pageBreakPreview" zoomScaleNormal="106" workbookViewId="0">
      <selection activeCell="AB13" sqref="AB13"/>
    </sheetView>
  </sheetViews>
  <sheetFormatPr defaultRowHeight="12" x14ac:dyDescent="0.2"/>
  <cols>
    <col min="1" max="1" width="9.140625" style="8"/>
    <col min="2" max="2" width="11.28515625" style="8" customWidth="1"/>
    <col min="3" max="3" width="10.85546875" style="8" customWidth="1"/>
    <col min="4" max="4" width="6.140625" style="8" customWidth="1"/>
    <col min="5" max="5" width="4" style="8" customWidth="1"/>
    <col min="6" max="6" width="5.85546875" style="8" customWidth="1"/>
    <col min="7" max="7" width="5.42578125" style="8" bestFit="1" customWidth="1"/>
    <col min="8" max="8" width="4.85546875" style="8" customWidth="1"/>
    <col min="9" max="9" width="7" style="8" customWidth="1"/>
    <col min="10" max="10" width="9.140625" style="8"/>
    <col min="11" max="12" width="4" style="8" bestFit="1" customWidth="1"/>
    <col min="13" max="13" width="5.7109375" style="8" customWidth="1"/>
    <col min="14" max="15" width="9.140625" style="8"/>
    <col min="16" max="16" width="9.140625" style="40"/>
    <col min="17" max="17" width="9.140625" style="23"/>
    <col min="18" max="18" width="9.140625" style="21"/>
    <col min="19" max="19" width="5.28515625" style="8" bestFit="1" customWidth="1"/>
    <col min="20" max="20" width="4.85546875" style="8" bestFit="1" customWidth="1"/>
    <col min="21" max="21" width="5" style="8" bestFit="1" customWidth="1"/>
    <col min="22" max="22" width="9.140625" style="8"/>
    <col min="23" max="24" width="5.7109375" style="8" customWidth="1"/>
    <col min="25" max="25" width="6.5703125" style="8" customWidth="1"/>
    <col min="26" max="26" width="9.7109375" style="8" bestFit="1" customWidth="1"/>
    <col min="27" max="27" width="7.140625" style="8" customWidth="1"/>
    <col min="28" max="28" width="6.5703125" style="8" customWidth="1"/>
    <col min="29" max="29" width="7.5703125" style="8" customWidth="1"/>
    <col min="30" max="16384" width="9.140625" style="8"/>
  </cols>
  <sheetData>
    <row r="1" spans="1:47" ht="24" x14ac:dyDescent="0.2">
      <c r="A1" s="22"/>
      <c r="B1" s="60" t="s">
        <v>0</v>
      </c>
      <c r="C1" s="60"/>
      <c r="D1" s="60"/>
      <c r="E1" s="60"/>
      <c r="F1" s="60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53" t="s">
        <v>1</v>
      </c>
      <c r="T1" s="53"/>
      <c r="U1" s="53"/>
      <c r="V1" s="53"/>
      <c r="W1" s="2" t="s">
        <v>53</v>
      </c>
      <c r="X1" s="2" t="s">
        <v>54</v>
      </c>
      <c r="Y1" s="2" t="s">
        <v>55</v>
      </c>
      <c r="Z1" s="2" t="s">
        <v>2</v>
      </c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</row>
    <row r="2" spans="1:47" x14ac:dyDescent="0.2">
      <c r="A2" s="22"/>
      <c r="B2" s="32"/>
      <c r="C2" s="32"/>
      <c r="D2" s="32"/>
      <c r="E2" s="32"/>
      <c r="F2" s="3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64" t="s">
        <v>50</v>
      </c>
      <c r="T2" s="65"/>
      <c r="U2" s="65"/>
      <c r="V2" s="65"/>
      <c r="W2" s="1">
        <v>10</v>
      </c>
      <c r="X2" s="1">
        <v>10</v>
      </c>
      <c r="Y2" s="1">
        <v>1</v>
      </c>
      <c r="Z2" s="2">
        <v>21</v>
      </c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</row>
    <row r="3" spans="1:47" x14ac:dyDescent="0.2">
      <c r="A3" s="22"/>
      <c r="B3" s="32"/>
      <c r="C3" s="32"/>
      <c r="D3" s="32"/>
      <c r="E3" s="32"/>
      <c r="F3" s="3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64" t="s">
        <v>51</v>
      </c>
      <c r="T3" s="65"/>
      <c r="U3" s="65"/>
      <c r="V3" s="65"/>
      <c r="W3" s="1">
        <v>10</v>
      </c>
      <c r="X3" s="1">
        <v>9</v>
      </c>
      <c r="Y3" s="1">
        <v>1</v>
      </c>
      <c r="Z3" s="2">
        <v>20</v>
      </c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</row>
    <row r="4" spans="1:47" ht="15.75" customHeight="1" x14ac:dyDescent="0.2">
      <c r="A4" s="22"/>
      <c r="B4" s="22" t="s">
        <v>3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53" t="s">
        <v>52</v>
      </c>
      <c r="T4" s="53"/>
      <c r="U4" s="53"/>
      <c r="V4" s="53"/>
      <c r="W4" s="1">
        <v>59</v>
      </c>
      <c r="X4" s="1">
        <v>54</v>
      </c>
      <c r="Y4" s="1">
        <v>3</v>
      </c>
      <c r="Z4" s="2">
        <v>116</v>
      </c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</row>
    <row r="5" spans="1:47" ht="35.25" customHeight="1" x14ac:dyDescent="0.2">
      <c r="A5" s="22"/>
      <c r="B5" s="22" t="s">
        <v>218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53" t="s">
        <v>56</v>
      </c>
      <c r="T5" s="53"/>
      <c r="U5" s="53"/>
      <c r="V5" s="53"/>
      <c r="W5" s="1">
        <v>262</v>
      </c>
      <c r="X5" s="1">
        <v>332</v>
      </c>
      <c r="Y5" s="1">
        <v>38</v>
      </c>
      <c r="Z5" s="2">
        <v>632</v>
      </c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</row>
    <row r="6" spans="1:47" ht="25.5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53" t="s">
        <v>57</v>
      </c>
      <c r="T6" s="53"/>
      <c r="U6" s="53"/>
      <c r="V6" s="53"/>
      <c r="Z6" s="34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</row>
    <row r="7" spans="1:47" ht="15.7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53" t="s">
        <v>58</v>
      </c>
      <c r="T7" s="53"/>
      <c r="U7" s="53"/>
      <c r="V7" s="53"/>
      <c r="W7" s="1"/>
      <c r="X7" s="1"/>
      <c r="Y7" s="1"/>
      <c r="Z7" s="2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</row>
    <row r="8" spans="1:47" ht="15.7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53" t="s">
        <v>59</v>
      </c>
      <c r="T8" s="53"/>
      <c r="U8" s="53"/>
      <c r="V8" s="53"/>
      <c r="W8" s="1"/>
      <c r="X8" s="1"/>
      <c r="Y8" s="1"/>
      <c r="Z8" s="2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</row>
    <row r="9" spans="1:47" ht="25.5" customHeight="1" x14ac:dyDescent="0.2">
      <c r="A9" s="22"/>
      <c r="B9" s="22"/>
      <c r="C9" s="28" t="s">
        <v>4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53" t="s">
        <v>60</v>
      </c>
      <c r="T9" s="53"/>
      <c r="U9" s="53"/>
      <c r="V9" s="53"/>
      <c r="W9" s="1"/>
      <c r="X9" s="1">
        <v>21</v>
      </c>
      <c r="Y9" s="1"/>
      <c r="Z9" s="2">
        <v>21</v>
      </c>
      <c r="AA9" s="22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</row>
    <row r="10" spans="1:47" ht="24" customHeight="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53" t="s">
        <v>61</v>
      </c>
      <c r="T10" s="53"/>
      <c r="U10" s="53"/>
      <c r="V10" s="53"/>
      <c r="W10" s="1"/>
      <c r="X10" s="1"/>
      <c r="Y10" s="1"/>
      <c r="Z10" s="2"/>
      <c r="AA10" s="22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</row>
    <row r="11" spans="1:47" ht="18.75" customHeight="1" x14ac:dyDescent="0.2">
      <c r="A11" s="22"/>
      <c r="B11" s="22"/>
      <c r="C11" s="22"/>
      <c r="D11" s="22" t="s">
        <v>132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53" t="s">
        <v>63</v>
      </c>
      <c r="T11" s="53"/>
      <c r="U11" s="53"/>
      <c r="V11" s="53"/>
      <c r="W11" s="1"/>
      <c r="X11" s="1"/>
      <c r="Y11" s="1"/>
      <c r="Z11" s="2"/>
      <c r="AA11" s="22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</row>
    <row r="12" spans="1:47" x14ac:dyDescent="0.2">
      <c r="A12" s="22"/>
      <c r="B12" s="22"/>
      <c r="C12" s="22"/>
      <c r="D12" s="22"/>
      <c r="E12" s="22" t="s">
        <v>133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53" t="s">
        <v>5</v>
      </c>
      <c r="T12" s="53"/>
      <c r="U12" s="53"/>
      <c r="V12" s="53"/>
      <c r="W12" s="1"/>
      <c r="X12" s="1"/>
      <c r="Y12" s="1"/>
      <c r="Z12" s="2"/>
      <c r="AA12" s="22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</row>
    <row r="13" spans="1:47" ht="15.75" customHeight="1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53" t="s">
        <v>62</v>
      </c>
      <c r="T13" s="53"/>
      <c r="U13" s="53"/>
      <c r="V13" s="53"/>
      <c r="W13" s="1"/>
      <c r="X13" s="1"/>
      <c r="Y13" s="1"/>
      <c r="Z13" s="2"/>
      <c r="AA13" s="22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</row>
    <row r="14" spans="1:47" ht="15.75" customHeight="1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53" t="s">
        <v>63</v>
      </c>
      <c r="T14" s="53"/>
      <c r="U14" s="53"/>
      <c r="V14" s="53"/>
      <c r="W14" s="1"/>
      <c r="X14" s="1"/>
      <c r="Y14" s="1"/>
      <c r="Z14" s="2"/>
      <c r="AA14" s="22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</row>
    <row r="15" spans="1:47" ht="15.75" customHeight="1" x14ac:dyDescent="0.2">
      <c r="A15" s="22"/>
      <c r="B15" s="22"/>
      <c r="C15" s="22" t="s">
        <v>6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53" t="s">
        <v>64</v>
      </c>
      <c r="T15" s="53"/>
      <c r="U15" s="53"/>
      <c r="V15" s="53"/>
      <c r="W15" s="1"/>
      <c r="X15" s="1"/>
      <c r="Y15" s="1"/>
      <c r="Z15" s="2"/>
      <c r="AA15" s="22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</row>
    <row r="16" spans="1:47" ht="31.5" customHeight="1" x14ac:dyDescent="0.2">
      <c r="A16" s="22"/>
      <c r="B16" s="22"/>
      <c r="C16" s="22"/>
      <c r="D16" s="22" t="s">
        <v>126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53" t="s">
        <v>65</v>
      </c>
      <c r="T16" s="53"/>
      <c r="U16" s="53"/>
      <c r="V16" s="53"/>
      <c r="W16" s="1"/>
      <c r="X16" s="1"/>
      <c r="Y16" s="1"/>
      <c r="Z16" s="2"/>
      <c r="AA16" s="22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</row>
    <row r="17" spans="1:47" ht="15.75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53" t="s">
        <v>7</v>
      </c>
      <c r="T17" s="53"/>
      <c r="U17" s="53"/>
      <c r="V17" s="53"/>
      <c r="W17" s="1"/>
      <c r="X17" s="1"/>
      <c r="Y17" s="1"/>
      <c r="Z17" s="2"/>
      <c r="AA17" s="22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</row>
    <row r="18" spans="1:47" ht="15.7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53" t="s">
        <v>8</v>
      </c>
      <c r="T18" s="53"/>
      <c r="U18" s="53"/>
      <c r="V18" s="53"/>
      <c r="W18" s="1"/>
      <c r="X18" s="1"/>
      <c r="Y18" s="1"/>
      <c r="Z18" s="2"/>
      <c r="AA18" s="22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</row>
    <row r="19" spans="1:47" ht="1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53" t="s">
        <v>66</v>
      </c>
      <c r="T19" s="53"/>
      <c r="U19" s="53"/>
      <c r="V19" s="53"/>
      <c r="W19" s="1"/>
      <c r="X19" s="1"/>
      <c r="Y19" s="1"/>
      <c r="Z19" s="2"/>
      <c r="AA19" s="22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</row>
    <row r="20" spans="1:47" ht="15" customHeigh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53" t="s">
        <v>219</v>
      </c>
      <c r="T20" s="53"/>
      <c r="U20" s="53"/>
      <c r="V20" s="53"/>
      <c r="W20" s="1"/>
      <c r="X20" s="1">
        <v>8</v>
      </c>
      <c r="Y20" s="1"/>
      <c r="Z20" s="2">
        <v>8</v>
      </c>
      <c r="AA20" s="22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</row>
    <row r="21" spans="1:47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53" t="s">
        <v>63</v>
      </c>
      <c r="T21" s="53"/>
      <c r="U21" s="53"/>
      <c r="V21" s="53"/>
      <c r="W21" s="1"/>
      <c r="X21" s="1"/>
      <c r="Y21" s="1"/>
      <c r="Z21" s="1"/>
      <c r="AA21" s="22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</row>
    <row r="22" spans="1:47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53" t="s">
        <v>2</v>
      </c>
      <c r="T22" s="53"/>
      <c r="U22" s="53"/>
      <c r="V22" s="53"/>
      <c r="W22" s="1">
        <v>262</v>
      </c>
      <c r="X22" s="1">
        <v>332</v>
      </c>
      <c r="Y22" s="1">
        <v>38</v>
      </c>
      <c r="Z22" s="1">
        <v>632</v>
      </c>
      <c r="AA22" s="22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</row>
    <row r="23" spans="1:47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</row>
    <row r="24" spans="1:47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</row>
    <row r="25" spans="1:47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</row>
    <row r="26" spans="1:47" ht="1.5" customHeight="1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37"/>
      <c r="R26" s="41"/>
      <c r="S26" s="26"/>
      <c r="T26" s="26"/>
      <c r="U26" s="26"/>
      <c r="V26" s="26"/>
      <c r="W26" s="26"/>
      <c r="X26" s="26"/>
      <c r="Y26" s="26"/>
      <c r="Z26" s="26"/>
      <c r="AA26" s="26"/>
      <c r="AB26" s="37"/>
      <c r="AC26" s="26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</row>
    <row r="27" spans="1:47" ht="21.75" customHeight="1" x14ac:dyDescent="0.2">
      <c r="A27" s="59" t="s">
        <v>9</v>
      </c>
      <c r="B27" s="59" t="s">
        <v>10</v>
      </c>
      <c r="C27" s="59" t="s">
        <v>11</v>
      </c>
      <c r="D27" s="59" t="s">
        <v>12</v>
      </c>
      <c r="E27" s="67" t="s">
        <v>13</v>
      </c>
      <c r="F27" s="67" t="s">
        <v>14</v>
      </c>
      <c r="G27" s="67" t="s">
        <v>15</v>
      </c>
      <c r="H27" s="67" t="s">
        <v>16</v>
      </c>
      <c r="I27" s="68">
        <v>0.25</v>
      </c>
      <c r="J27" s="68" t="s">
        <v>17</v>
      </c>
      <c r="K27" s="52" t="s">
        <v>18</v>
      </c>
      <c r="L27" s="52"/>
      <c r="M27" s="52"/>
      <c r="N27" s="61" t="s">
        <v>149</v>
      </c>
      <c r="O27" s="62"/>
      <c r="P27" s="63"/>
      <c r="Q27" s="44"/>
      <c r="R27" s="52" t="s">
        <v>37</v>
      </c>
      <c r="S27" s="52" t="s">
        <v>19</v>
      </c>
      <c r="T27" s="52"/>
      <c r="U27" s="52"/>
      <c r="V27" s="59" t="s">
        <v>20</v>
      </c>
      <c r="W27" s="52" t="s">
        <v>21</v>
      </c>
      <c r="X27" s="52"/>
      <c r="Y27" s="52"/>
      <c r="Z27" s="59" t="s">
        <v>22</v>
      </c>
      <c r="AA27" s="59" t="s">
        <v>23</v>
      </c>
      <c r="AB27" s="66" t="s">
        <v>24</v>
      </c>
      <c r="AC27" s="59" t="s">
        <v>25</v>
      </c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</row>
    <row r="28" spans="1:47" ht="60" x14ac:dyDescent="0.2">
      <c r="A28" s="59"/>
      <c r="B28" s="59"/>
      <c r="C28" s="59"/>
      <c r="D28" s="59"/>
      <c r="E28" s="67"/>
      <c r="F28" s="67"/>
      <c r="G28" s="67"/>
      <c r="H28" s="67"/>
      <c r="I28" s="67"/>
      <c r="J28" s="67"/>
      <c r="K28" s="2" t="s">
        <v>26</v>
      </c>
      <c r="L28" s="2" t="s">
        <v>27</v>
      </c>
      <c r="M28" s="9" t="s">
        <v>28</v>
      </c>
      <c r="N28" s="2" t="s">
        <v>26</v>
      </c>
      <c r="O28" s="2" t="s">
        <v>27</v>
      </c>
      <c r="P28" s="42" t="s">
        <v>28</v>
      </c>
      <c r="Q28" s="45"/>
      <c r="R28" s="57"/>
      <c r="S28" s="2" t="s">
        <v>26</v>
      </c>
      <c r="T28" s="2" t="s">
        <v>27</v>
      </c>
      <c r="U28" s="9" t="s">
        <v>28</v>
      </c>
      <c r="V28" s="59"/>
      <c r="W28" s="2" t="s">
        <v>29</v>
      </c>
      <c r="X28" s="2" t="s">
        <v>30</v>
      </c>
      <c r="Y28" s="9" t="s">
        <v>87</v>
      </c>
      <c r="Z28" s="59"/>
      <c r="AA28" s="59"/>
      <c r="AB28" s="66"/>
      <c r="AC28" s="59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</row>
    <row r="29" spans="1:47" ht="12" customHeight="1" x14ac:dyDescent="0.2">
      <c r="A29" s="47">
        <v>1</v>
      </c>
      <c r="B29" s="48" t="s">
        <v>134</v>
      </c>
      <c r="C29" s="76" t="s">
        <v>69</v>
      </c>
      <c r="D29" s="46" t="s">
        <v>135</v>
      </c>
      <c r="E29" s="77" t="s">
        <v>136</v>
      </c>
      <c r="F29" s="77" t="s">
        <v>137</v>
      </c>
      <c r="G29" s="77">
        <v>25</v>
      </c>
      <c r="H29" s="10"/>
      <c r="K29" s="2"/>
      <c r="L29" s="11"/>
      <c r="M29" s="2"/>
      <c r="N29" s="2"/>
      <c r="O29" s="2"/>
      <c r="P29" s="38"/>
      <c r="Q29" s="44"/>
      <c r="R29" s="2"/>
      <c r="S29" s="9"/>
      <c r="T29" s="9"/>
      <c r="U29" s="9"/>
      <c r="V29" s="2"/>
      <c r="W29" s="2"/>
      <c r="X29" s="2"/>
      <c r="Y29" s="2"/>
      <c r="Z29" s="2" t="s">
        <v>31</v>
      </c>
      <c r="AA29" s="2"/>
      <c r="AB29" s="38"/>
      <c r="AC29" s="2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</row>
    <row r="30" spans="1:47" ht="12" customHeight="1" x14ac:dyDescent="0.2">
      <c r="A30" s="75">
        <v>2</v>
      </c>
      <c r="B30" s="75" t="s">
        <v>88</v>
      </c>
      <c r="C30" s="47" t="s">
        <v>123</v>
      </c>
      <c r="D30" s="13" t="s">
        <v>68</v>
      </c>
      <c r="E30" s="8" t="s">
        <v>136</v>
      </c>
      <c r="F30" s="8" t="s">
        <v>144</v>
      </c>
      <c r="G30" s="14">
        <v>32</v>
      </c>
      <c r="H30" s="10"/>
      <c r="K30" s="47">
        <v>5</v>
      </c>
      <c r="L30" s="12"/>
      <c r="M30" s="47"/>
      <c r="N30" s="47">
        <v>5</v>
      </c>
      <c r="O30" s="47"/>
      <c r="P30" s="38"/>
      <c r="Q30" s="44"/>
      <c r="R30" s="47"/>
      <c r="S30" s="9"/>
      <c r="T30" s="9"/>
      <c r="U30" s="9"/>
      <c r="V30" s="47"/>
      <c r="W30" s="9" t="s">
        <v>143</v>
      </c>
      <c r="X30" s="47"/>
      <c r="Y30" s="47"/>
      <c r="Z30" s="47"/>
      <c r="AA30" s="47"/>
      <c r="AB30" s="38"/>
      <c r="AC30" s="47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</row>
    <row r="31" spans="1:47" ht="18.75" customHeight="1" x14ac:dyDescent="0.2">
      <c r="A31" s="78"/>
      <c r="B31" s="78"/>
      <c r="C31" s="2" t="s">
        <v>138</v>
      </c>
      <c r="D31" s="13" t="s">
        <v>68</v>
      </c>
      <c r="E31" s="8" t="s">
        <v>136</v>
      </c>
      <c r="F31" s="8" t="s">
        <v>139</v>
      </c>
      <c r="G31" s="14" t="s">
        <v>140</v>
      </c>
      <c r="H31" s="10"/>
      <c r="K31" s="2"/>
      <c r="L31" s="12"/>
      <c r="M31" s="2"/>
      <c r="N31" s="2"/>
      <c r="O31" s="2"/>
      <c r="P31" s="38"/>
      <c r="Q31" s="44"/>
      <c r="R31" s="2"/>
      <c r="S31" s="9"/>
      <c r="T31" s="9"/>
      <c r="U31" s="9"/>
      <c r="V31" s="2"/>
      <c r="W31" s="15"/>
      <c r="X31" s="2"/>
      <c r="Y31" s="2"/>
      <c r="Z31" s="2" t="s">
        <v>141</v>
      </c>
      <c r="AA31" s="2" t="s">
        <v>142</v>
      </c>
      <c r="AB31" s="38"/>
      <c r="AC31" s="2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</row>
    <row r="32" spans="1:47" x14ac:dyDescent="0.2">
      <c r="A32" s="52">
        <v>3</v>
      </c>
      <c r="B32" s="53" t="s">
        <v>145</v>
      </c>
      <c r="C32" s="2" t="s">
        <v>71</v>
      </c>
      <c r="D32" s="13" t="s">
        <v>72</v>
      </c>
      <c r="E32" s="8">
        <v>2</v>
      </c>
      <c r="F32" s="8" t="s">
        <v>148</v>
      </c>
      <c r="G32" s="8">
        <v>4.1100000000000003</v>
      </c>
      <c r="H32" s="10"/>
      <c r="K32" s="2">
        <v>3</v>
      </c>
      <c r="L32" s="12"/>
      <c r="M32" s="2"/>
      <c r="N32" s="2">
        <v>3</v>
      </c>
      <c r="O32" s="2"/>
      <c r="P32" s="38"/>
      <c r="Q32" s="44"/>
      <c r="R32" s="2"/>
      <c r="S32" s="16" t="s">
        <v>86</v>
      </c>
      <c r="T32" s="9"/>
      <c r="U32" s="9"/>
      <c r="V32" s="2"/>
      <c r="W32" s="9" t="s">
        <v>150</v>
      </c>
      <c r="X32" s="2"/>
      <c r="Y32" s="2"/>
      <c r="Z32" s="2"/>
      <c r="AA32" s="2"/>
      <c r="AB32" s="38"/>
      <c r="AC32" s="2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</row>
    <row r="33" spans="1:47" x14ac:dyDescent="0.2">
      <c r="A33" s="57"/>
      <c r="B33" s="58"/>
      <c r="C33" s="2" t="s">
        <v>84</v>
      </c>
      <c r="D33" s="13" t="s">
        <v>72</v>
      </c>
      <c r="E33" s="8" t="s">
        <v>73</v>
      </c>
      <c r="F33" s="8" t="s">
        <v>147</v>
      </c>
      <c r="G33" s="8">
        <v>4.1100000000000003</v>
      </c>
      <c r="H33" s="10"/>
      <c r="K33" s="2"/>
      <c r="L33" s="12">
        <v>14</v>
      </c>
      <c r="M33" s="2"/>
      <c r="N33" s="2"/>
      <c r="O33" s="2">
        <v>14</v>
      </c>
      <c r="P33" s="38"/>
      <c r="Q33" s="44"/>
      <c r="R33" s="2"/>
      <c r="S33" s="9"/>
      <c r="T33" s="9"/>
      <c r="U33" s="9"/>
      <c r="V33" s="2"/>
      <c r="X33" s="2"/>
      <c r="Y33" s="2"/>
      <c r="Z33" s="2"/>
      <c r="AA33" s="2"/>
      <c r="AB33" s="38"/>
      <c r="AC33" s="2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</row>
    <row r="34" spans="1:47" x14ac:dyDescent="0.2">
      <c r="A34" s="57"/>
      <c r="B34" s="58"/>
      <c r="C34" s="2" t="s">
        <v>146</v>
      </c>
      <c r="D34" s="13" t="s">
        <v>72</v>
      </c>
      <c r="E34" s="8" t="s">
        <v>73</v>
      </c>
      <c r="F34" s="8" t="s">
        <v>147</v>
      </c>
      <c r="G34" s="8">
        <v>4.1100000000000003</v>
      </c>
      <c r="H34" s="10"/>
      <c r="K34" s="2"/>
      <c r="L34" s="12">
        <v>10</v>
      </c>
      <c r="M34" s="2"/>
      <c r="N34" s="2"/>
      <c r="O34" s="2">
        <v>10</v>
      </c>
      <c r="P34" s="38"/>
      <c r="Q34" s="44"/>
      <c r="R34" s="2"/>
      <c r="S34" s="9"/>
      <c r="T34" s="9"/>
      <c r="U34" s="9"/>
      <c r="V34" s="2"/>
      <c r="W34" s="2"/>
      <c r="X34" s="2"/>
      <c r="Y34" s="2"/>
      <c r="Z34" s="2"/>
      <c r="AA34" s="2"/>
      <c r="AB34" s="38"/>
      <c r="AC34" s="2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</row>
    <row r="35" spans="1:47" ht="24" x14ac:dyDescent="0.2">
      <c r="A35" s="75">
        <v>4</v>
      </c>
      <c r="B35" s="79" t="s">
        <v>75</v>
      </c>
      <c r="C35" s="2" t="s">
        <v>76</v>
      </c>
      <c r="D35" s="13" t="s">
        <v>72</v>
      </c>
      <c r="E35" s="8">
        <v>2</v>
      </c>
      <c r="F35" s="8" t="s">
        <v>139</v>
      </c>
      <c r="G35" s="8">
        <v>12.3</v>
      </c>
      <c r="H35" s="10"/>
      <c r="K35" s="2"/>
      <c r="L35" s="12"/>
      <c r="M35" s="2"/>
      <c r="N35" s="2"/>
      <c r="O35" s="2"/>
      <c r="P35" s="38"/>
      <c r="Q35" s="44"/>
      <c r="R35" s="2"/>
      <c r="S35" s="9"/>
      <c r="T35" s="9"/>
      <c r="U35" s="9"/>
      <c r="V35" s="2"/>
      <c r="W35" s="12"/>
      <c r="X35" s="11"/>
      <c r="Y35" s="11"/>
      <c r="Z35" s="2" t="s">
        <v>152</v>
      </c>
      <c r="AA35" s="81" t="s">
        <v>153</v>
      </c>
      <c r="AB35" s="39"/>
      <c r="AC35" s="11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</row>
    <row r="36" spans="1:47" x14ac:dyDescent="0.2">
      <c r="A36" s="78"/>
      <c r="B36" s="80"/>
      <c r="C36" s="47" t="s">
        <v>122</v>
      </c>
      <c r="D36" s="13" t="s">
        <v>68</v>
      </c>
      <c r="E36" s="8" t="s">
        <v>136</v>
      </c>
      <c r="F36" s="8" t="s">
        <v>151</v>
      </c>
      <c r="G36" s="8">
        <v>19.11</v>
      </c>
      <c r="H36" s="10"/>
      <c r="K36" s="47">
        <v>6</v>
      </c>
      <c r="L36" s="12">
        <v>12</v>
      </c>
      <c r="M36" s="47"/>
      <c r="N36" s="47">
        <v>6</v>
      </c>
      <c r="O36" s="47">
        <v>12</v>
      </c>
      <c r="P36" s="38"/>
      <c r="Q36" s="44"/>
      <c r="R36" s="47"/>
      <c r="S36" s="9" t="s">
        <v>103</v>
      </c>
      <c r="T36" s="9" t="s">
        <v>125</v>
      </c>
      <c r="U36" s="9"/>
      <c r="V36" s="47"/>
      <c r="W36" s="12"/>
      <c r="X36" s="11"/>
      <c r="Y36" s="11"/>
      <c r="Z36" s="47"/>
      <c r="AA36" s="11"/>
      <c r="AB36" s="39"/>
      <c r="AC36" s="11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</row>
    <row r="37" spans="1:47" ht="24" x14ac:dyDescent="0.2">
      <c r="A37" s="2">
        <v>5</v>
      </c>
      <c r="B37" s="7" t="s">
        <v>154</v>
      </c>
      <c r="C37" s="12" t="s">
        <v>124</v>
      </c>
      <c r="D37" s="17" t="s">
        <v>68</v>
      </c>
      <c r="E37" s="8" t="s">
        <v>77</v>
      </c>
      <c r="F37" s="8" t="s">
        <v>151</v>
      </c>
      <c r="G37" s="10">
        <v>24.8</v>
      </c>
      <c r="H37" s="10"/>
      <c r="K37" s="2">
        <v>2</v>
      </c>
      <c r="L37" s="12">
        <v>25</v>
      </c>
      <c r="M37" s="2"/>
      <c r="N37" s="2">
        <v>2</v>
      </c>
      <c r="O37" s="2">
        <v>25</v>
      </c>
      <c r="P37" s="38"/>
      <c r="Q37" s="44"/>
      <c r="R37" s="2"/>
      <c r="S37" s="9" t="s">
        <v>93</v>
      </c>
      <c r="T37" s="9" t="s">
        <v>155</v>
      </c>
      <c r="U37" s="9"/>
      <c r="V37" s="2"/>
      <c r="W37" s="82" t="s">
        <v>156</v>
      </c>
      <c r="X37" s="2" t="s">
        <v>129</v>
      </c>
      <c r="Y37" s="2"/>
      <c r="Z37" s="2"/>
      <c r="AA37" s="2" t="s">
        <v>157</v>
      </c>
      <c r="AB37" s="38"/>
      <c r="AC37" s="2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</row>
    <row r="38" spans="1:47" ht="24" x14ac:dyDescent="0.2">
      <c r="A38" s="47">
        <v>6</v>
      </c>
      <c r="B38" s="48" t="s">
        <v>158</v>
      </c>
      <c r="C38" s="12" t="s">
        <v>159</v>
      </c>
      <c r="D38" s="17" t="s">
        <v>68</v>
      </c>
      <c r="E38" s="8" t="s">
        <v>136</v>
      </c>
      <c r="F38" s="8" t="s">
        <v>151</v>
      </c>
      <c r="G38" s="10">
        <v>5.9</v>
      </c>
      <c r="H38" s="10"/>
      <c r="K38" s="47">
        <v>10</v>
      </c>
      <c r="L38" s="12">
        <v>12</v>
      </c>
      <c r="M38" s="47"/>
      <c r="N38" s="47">
        <v>8</v>
      </c>
      <c r="O38" s="47">
        <v>12</v>
      </c>
      <c r="P38" s="38"/>
      <c r="Q38" s="44"/>
      <c r="R38" s="47"/>
      <c r="S38" s="9" t="s">
        <v>89</v>
      </c>
      <c r="T38" s="9" t="s">
        <v>125</v>
      </c>
      <c r="U38" s="9"/>
      <c r="V38" s="47"/>
      <c r="W38" s="82" t="s">
        <v>160</v>
      </c>
      <c r="X38" s="47"/>
      <c r="Y38" s="47"/>
      <c r="Z38" s="47"/>
      <c r="AA38" s="47"/>
      <c r="AB38" s="38"/>
      <c r="AC38" s="47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</row>
    <row r="39" spans="1:47" ht="24" customHeight="1" x14ac:dyDescent="0.2">
      <c r="A39" s="2">
        <v>7</v>
      </c>
      <c r="B39" s="7" t="s">
        <v>161</v>
      </c>
      <c r="C39" s="2" t="s">
        <v>107</v>
      </c>
      <c r="D39" s="18" t="s">
        <v>68</v>
      </c>
      <c r="E39" s="8">
        <v>1</v>
      </c>
      <c r="F39" s="8" t="s">
        <v>151</v>
      </c>
      <c r="G39" s="8">
        <v>11</v>
      </c>
      <c r="H39" s="10"/>
      <c r="K39" s="2">
        <v>19</v>
      </c>
      <c r="L39" s="12"/>
      <c r="M39" s="2"/>
      <c r="N39" s="2">
        <v>19</v>
      </c>
      <c r="O39" s="2"/>
      <c r="P39" s="38"/>
      <c r="Q39" s="44"/>
      <c r="R39" s="2"/>
      <c r="S39" s="9" t="s">
        <v>90</v>
      </c>
      <c r="T39" s="9"/>
      <c r="U39" s="9"/>
      <c r="V39" s="2"/>
      <c r="W39" s="9" t="s">
        <v>162</v>
      </c>
      <c r="X39" s="2" t="s">
        <v>118</v>
      </c>
      <c r="Y39" s="2"/>
      <c r="Z39" s="2"/>
      <c r="AA39" s="2"/>
      <c r="AB39" s="38"/>
      <c r="AC39" s="2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</row>
    <row r="40" spans="1:47" x14ac:dyDescent="0.2">
      <c r="A40" s="2">
        <v>8</v>
      </c>
      <c r="B40" s="7" t="s">
        <v>79</v>
      </c>
      <c r="C40" s="2" t="s">
        <v>163</v>
      </c>
      <c r="D40" s="13" t="s">
        <v>78</v>
      </c>
      <c r="E40" s="8" t="s">
        <v>73</v>
      </c>
      <c r="F40" s="8" t="s">
        <v>147</v>
      </c>
      <c r="G40" s="8">
        <v>4</v>
      </c>
      <c r="H40" s="10"/>
      <c r="K40" s="2">
        <v>17</v>
      </c>
      <c r="L40" s="12"/>
      <c r="M40" s="2"/>
      <c r="N40" s="2">
        <v>17</v>
      </c>
      <c r="O40" s="2"/>
      <c r="P40" s="38"/>
      <c r="Q40" s="44"/>
      <c r="R40" s="2"/>
      <c r="S40" s="9" t="s">
        <v>89</v>
      </c>
      <c r="T40" s="9"/>
      <c r="U40" s="9"/>
      <c r="V40" s="2"/>
      <c r="W40" s="9" t="s">
        <v>166</v>
      </c>
      <c r="X40" s="2"/>
      <c r="Y40" s="2"/>
      <c r="Z40" s="2"/>
      <c r="AA40" s="2"/>
      <c r="AB40" s="38"/>
      <c r="AC40" s="2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</row>
    <row r="41" spans="1:47" x14ac:dyDescent="0.2">
      <c r="A41" s="2">
        <v>9</v>
      </c>
      <c r="B41" s="7" t="s">
        <v>164</v>
      </c>
      <c r="C41" s="2" t="s">
        <v>100</v>
      </c>
      <c r="D41" s="13" t="s">
        <v>78</v>
      </c>
      <c r="E41" s="8" t="s">
        <v>73</v>
      </c>
      <c r="F41" s="8" t="s">
        <v>147</v>
      </c>
      <c r="G41" s="8">
        <v>3.6</v>
      </c>
      <c r="H41" s="10"/>
      <c r="K41" s="2">
        <v>21</v>
      </c>
      <c r="L41" s="12"/>
      <c r="M41" s="2"/>
      <c r="N41" s="2"/>
      <c r="O41" s="2"/>
      <c r="P41" s="38"/>
      <c r="Q41" s="44"/>
      <c r="R41" s="2"/>
      <c r="S41" s="9"/>
      <c r="T41" s="9"/>
      <c r="U41" s="9"/>
      <c r="V41" s="2"/>
      <c r="W41" s="2" t="s">
        <v>165</v>
      </c>
      <c r="X41" s="2"/>
      <c r="Y41" s="2"/>
      <c r="Z41" s="2"/>
      <c r="AA41" s="2"/>
      <c r="AB41" s="38"/>
      <c r="AC41" s="2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</row>
    <row r="42" spans="1:47" ht="24" customHeight="1" x14ac:dyDescent="0.2">
      <c r="A42" s="2">
        <v>10</v>
      </c>
      <c r="B42" s="2" t="s">
        <v>167</v>
      </c>
      <c r="C42" s="2" t="s">
        <v>70</v>
      </c>
      <c r="D42" s="13" t="s">
        <v>68</v>
      </c>
      <c r="E42" s="8">
        <v>1</v>
      </c>
      <c r="F42" s="8" t="s">
        <v>151</v>
      </c>
      <c r="G42" s="8">
        <v>14</v>
      </c>
      <c r="H42" s="10"/>
      <c r="K42" s="2">
        <v>24</v>
      </c>
      <c r="L42" s="12"/>
      <c r="M42" s="2"/>
      <c r="N42" s="2">
        <v>24</v>
      </c>
      <c r="O42" s="2"/>
      <c r="P42" s="38"/>
      <c r="Q42" s="44"/>
      <c r="R42" s="2"/>
      <c r="S42" s="9" t="s">
        <v>91</v>
      </c>
      <c r="T42" s="9"/>
      <c r="U42" s="9"/>
      <c r="V42" s="2"/>
      <c r="W42" s="9" t="s">
        <v>168</v>
      </c>
      <c r="X42" s="2" t="s">
        <v>169</v>
      </c>
      <c r="Y42" s="2"/>
      <c r="Z42" s="2"/>
      <c r="AA42" s="2"/>
      <c r="AB42" s="38"/>
      <c r="AC42" s="2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</row>
    <row r="43" spans="1:47" ht="24" customHeight="1" x14ac:dyDescent="0.2">
      <c r="A43" s="75">
        <v>11</v>
      </c>
      <c r="B43" s="75" t="s">
        <v>81</v>
      </c>
      <c r="C43" s="2" t="s">
        <v>170</v>
      </c>
      <c r="D43" s="13" t="s">
        <v>68</v>
      </c>
      <c r="E43" s="8" t="s">
        <v>73</v>
      </c>
      <c r="F43" s="8" t="s">
        <v>171</v>
      </c>
      <c r="G43" s="8">
        <v>4.1100000000000003</v>
      </c>
      <c r="H43" s="10"/>
      <c r="K43" s="2"/>
      <c r="L43" s="12"/>
      <c r="M43" s="2"/>
      <c r="N43" s="2"/>
      <c r="O43" s="2"/>
      <c r="P43" s="38"/>
      <c r="Q43" s="44"/>
      <c r="R43" s="2"/>
      <c r="S43" s="9"/>
      <c r="T43" s="9"/>
      <c r="U43" s="9"/>
      <c r="V43" s="2"/>
      <c r="W43" s="9"/>
      <c r="X43" s="2"/>
      <c r="Y43" s="2"/>
      <c r="Z43" s="2" t="s">
        <v>31</v>
      </c>
      <c r="AA43" s="2"/>
      <c r="AB43" s="38"/>
      <c r="AC43" s="2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</row>
    <row r="44" spans="1:47" ht="24" customHeight="1" x14ac:dyDescent="0.2">
      <c r="A44" s="78"/>
      <c r="B44" s="78"/>
      <c r="C44" s="47" t="s">
        <v>214</v>
      </c>
      <c r="D44" s="13" t="s">
        <v>68</v>
      </c>
      <c r="E44" s="8">
        <v>2</v>
      </c>
      <c r="F44" s="8" t="s">
        <v>151</v>
      </c>
      <c r="G44" s="8">
        <v>4.1100000000000003</v>
      </c>
      <c r="H44" s="10"/>
      <c r="K44" s="47">
        <v>4</v>
      </c>
      <c r="L44" s="12">
        <v>5</v>
      </c>
      <c r="M44" s="47"/>
      <c r="N44" s="47"/>
      <c r="O44" s="47">
        <v>4</v>
      </c>
      <c r="P44" s="38">
        <v>5</v>
      </c>
      <c r="Q44" s="44"/>
      <c r="R44" s="47"/>
      <c r="S44" s="9"/>
      <c r="T44" s="9"/>
      <c r="U44" s="9"/>
      <c r="V44" s="47"/>
      <c r="W44" s="9"/>
      <c r="X44" s="47"/>
      <c r="Y44" s="47"/>
      <c r="Z44" s="47"/>
      <c r="AA44" s="47" t="s">
        <v>215</v>
      </c>
      <c r="AB44" s="38"/>
      <c r="AC44" s="47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</row>
    <row r="45" spans="1:47" ht="24" x14ac:dyDescent="0.2">
      <c r="A45" s="2">
        <v>12</v>
      </c>
      <c r="B45" s="7" t="s">
        <v>94</v>
      </c>
      <c r="C45" s="2" t="s">
        <v>83</v>
      </c>
      <c r="D45" s="13" t="s">
        <v>68</v>
      </c>
      <c r="E45" s="8" t="s">
        <v>136</v>
      </c>
      <c r="F45" s="8" t="s">
        <v>151</v>
      </c>
      <c r="G45" s="8">
        <v>3</v>
      </c>
      <c r="H45" s="10"/>
      <c r="K45" s="2"/>
      <c r="L45" s="12"/>
      <c r="M45" s="2"/>
      <c r="N45" s="2"/>
      <c r="O45" s="2"/>
      <c r="P45" s="38"/>
      <c r="Q45" s="44"/>
      <c r="R45" s="2"/>
      <c r="S45" s="9"/>
      <c r="T45" s="9"/>
      <c r="U45" s="9"/>
      <c r="V45" s="2"/>
      <c r="W45" s="2"/>
      <c r="X45" s="2"/>
      <c r="Y45" s="2"/>
      <c r="Z45" s="2" t="s">
        <v>31</v>
      </c>
      <c r="AA45" s="2"/>
      <c r="AB45" s="38"/>
      <c r="AC45" s="2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</row>
    <row r="46" spans="1:47" ht="24" x14ac:dyDescent="0.2">
      <c r="A46" s="2">
        <v>13</v>
      </c>
      <c r="B46" s="7" t="s">
        <v>172</v>
      </c>
      <c r="C46" s="2" t="s">
        <v>173</v>
      </c>
      <c r="D46" s="13" t="s">
        <v>68</v>
      </c>
      <c r="E46" s="8" t="s">
        <v>136</v>
      </c>
      <c r="F46" s="8" t="s">
        <v>151</v>
      </c>
      <c r="G46" s="8">
        <v>2.5</v>
      </c>
      <c r="H46" s="10"/>
      <c r="K46" s="2"/>
      <c r="L46" s="12">
        <v>8</v>
      </c>
      <c r="M46" s="2"/>
      <c r="N46" s="2"/>
      <c r="O46" s="2">
        <v>8</v>
      </c>
      <c r="P46" s="38"/>
      <c r="Q46" s="44"/>
      <c r="R46" s="2"/>
      <c r="S46" s="9"/>
      <c r="T46" s="9" t="s">
        <v>103</v>
      </c>
      <c r="U46" s="9"/>
      <c r="V46" s="2"/>
      <c r="W46" s="2"/>
      <c r="X46" s="2"/>
      <c r="Y46" s="2"/>
      <c r="Z46" s="2"/>
      <c r="AA46" s="2"/>
      <c r="AB46" s="38"/>
      <c r="AC46" s="2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</row>
    <row r="47" spans="1:47" ht="24" x14ac:dyDescent="0.2">
      <c r="A47" s="75">
        <v>14</v>
      </c>
      <c r="B47" s="79" t="s">
        <v>95</v>
      </c>
      <c r="C47" s="2" t="s">
        <v>84</v>
      </c>
      <c r="D47" s="13" t="s">
        <v>68</v>
      </c>
      <c r="E47" s="8">
        <v>1</v>
      </c>
      <c r="F47" s="8" t="s">
        <v>151</v>
      </c>
      <c r="G47" s="8">
        <v>11</v>
      </c>
      <c r="H47" s="10"/>
      <c r="K47" s="2"/>
      <c r="L47" s="12">
        <v>17</v>
      </c>
      <c r="M47" s="2">
        <v>2</v>
      </c>
      <c r="N47" s="2"/>
      <c r="O47" s="2">
        <v>17</v>
      </c>
      <c r="P47" s="38">
        <v>2</v>
      </c>
      <c r="Q47" s="44"/>
      <c r="R47" s="2"/>
      <c r="S47" s="9"/>
      <c r="T47" s="9"/>
      <c r="U47" s="9"/>
      <c r="V47" s="2"/>
      <c r="W47" s="9" t="s">
        <v>175</v>
      </c>
      <c r="X47" s="2" t="s">
        <v>130</v>
      </c>
      <c r="Y47" s="2"/>
      <c r="Z47" s="2"/>
      <c r="AA47" s="47" t="s">
        <v>176</v>
      </c>
      <c r="AB47" s="38"/>
      <c r="AC47" s="2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</row>
    <row r="48" spans="1:47" x14ac:dyDescent="0.2">
      <c r="A48" s="83"/>
      <c r="B48" s="84"/>
      <c r="C48" s="47" t="s">
        <v>146</v>
      </c>
      <c r="D48" s="13" t="s">
        <v>68</v>
      </c>
      <c r="E48" s="8" t="s">
        <v>136</v>
      </c>
      <c r="F48" s="8" t="s">
        <v>151</v>
      </c>
      <c r="G48" s="8">
        <v>11</v>
      </c>
      <c r="H48" s="10"/>
      <c r="K48" s="47"/>
      <c r="L48" s="12"/>
      <c r="M48" s="47"/>
      <c r="N48" s="47"/>
      <c r="O48" s="47"/>
      <c r="P48" s="38"/>
      <c r="Q48" s="44"/>
      <c r="R48" s="47"/>
      <c r="S48" s="9"/>
      <c r="T48" s="9"/>
      <c r="U48" s="9"/>
      <c r="V48" s="47"/>
      <c r="W48" s="47"/>
      <c r="X48" s="47"/>
      <c r="Y48" s="47"/>
      <c r="Z48" s="47"/>
      <c r="AA48" s="47"/>
      <c r="AB48" s="38"/>
      <c r="AC48" s="47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</row>
    <row r="49" spans="1:47" ht="24" x14ac:dyDescent="0.2">
      <c r="A49" s="78"/>
      <c r="B49" s="80"/>
      <c r="C49" s="47" t="s">
        <v>174</v>
      </c>
      <c r="D49" s="13" t="s">
        <v>68</v>
      </c>
      <c r="E49" s="8" t="s">
        <v>136</v>
      </c>
      <c r="F49" s="8" t="s">
        <v>151</v>
      </c>
      <c r="G49" s="8">
        <v>11</v>
      </c>
      <c r="H49" s="10"/>
      <c r="K49" s="47"/>
      <c r="L49" s="12"/>
      <c r="M49" s="47"/>
      <c r="N49" s="47"/>
      <c r="O49" s="47"/>
      <c r="P49" s="38"/>
      <c r="Q49" s="44"/>
      <c r="R49" s="47"/>
      <c r="S49" s="9"/>
      <c r="T49" s="9"/>
      <c r="U49" s="9"/>
      <c r="V49" s="47"/>
      <c r="W49" s="47"/>
      <c r="X49" s="47"/>
      <c r="Y49" s="47"/>
      <c r="Z49" s="47"/>
      <c r="AA49" s="47"/>
      <c r="AB49" s="38"/>
      <c r="AC49" s="47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</row>
    <row r="50" spans="1:47" ht="22.5" customHeight="1" x14ac:dyDescent="0.2">
      <c r="A50" s="75">
        <v>15</v>
      </c>
      <c r="B50" s="79" t="s">
        <v>96</v>
      </c>
      <c r="C50" s="2" t="s">
        <v>177</v>
      </c>
      <c r="D50" s="13" t="s">
        <v>68</v>
      </c>
      <c r="E50" s="8">
        <v>2</v>
      </c>
      <c r="F50" s="8" t="s">
        <v>151</v>
      </c>
      <c r="G50" s="85">
        <v>9</v>
      </c>
      <c r="H50" s="19"/>
      <c r="K50" s="2"/>
      <c r="L50" s="12">
        <v>20</v>
      </c>
      <c r="M50" s="2"/>
      <c r="N50" s="2"/>
      <c r="O50" s="2">
        <v>20</v>
      </c>
      <c r="P50" s="38"/>
      <c r="Q50" s="44"/>
      <c r="R50" s="2"/>
      <c r="S50" s="9"/>
      <c r="T50" s="9" t="s">
        <v>178</v>
      </c>
      <c r="U50" s="9"/>
      <c r="V50" s="2"/>
      <c r="W50" s="9" t="s">
        <v>179</v>
      </c>
      <c r="X50" s="2" t="s">
        <v>180</v>
      </c>
      <c r="Y50" s="2"/>
      <c r="Z50" s="2"/>
      <c r="AA50" s="2"/>
      <c r="AB50" s="38"/>
      <c r="AC50" s="2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</row>
    <row r="51" spans="1:47" ht="22.5" customHeight="1" x14ac:dyDescent="0.2">
      <c r="A51" s="78"/>
      <c r="B51" s="80"/>
      <c r="C51" s="47" t="s">
        <v>74</v>
      </c>
      <c r="D51" s="13" t="s">
        <v>68</v>
      </c>
      <c r="E51" s="8" t="s">
        <v>136</v>
      </c>
      <c r="F51" s="8" t="s">
        <v>151</v>
      </c>
      <c r="G51" s="85">
        <v>9</v>
      </c>
      <c r="H51" s="19"/>
      <c r="K51" s="47"/>
      <c r="L51" s="12">
        <v>5</v>
      </c>
      <c r="M51" s="47">
        <v>2</v>
      </c>
      <c r="N51" s="47"/>
      <c r="O51" s="47">
        <v>5</v>
      </c>
      <c r="P51" s="38">
        <v>2</v>
      </c>
      <c r="Q51" s="44"/>
      <c r="R51" s="47"/>
      <c r="S51" s="9"/>
      <c r="T51" s="9"/>
      <c r="U51" s="9"/>
      <c r="V51" s="47"/>
      <c r="W51" s="47"/>
      <c r="X51" s="47"/>
      <c r="Y51" s="47"/>
      <c r="Z51" s="47"/>
      <c r="AA51" s="47"/>
      <c r="AB51" s="38"/>
      <c r="AC51" s="47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</row>
    <row r="52" spans="1:47" ht="24" customHeight="1" x14ac:dyDescent="0.2">
      <c r="A52" s="49">
        <v>16</v>
      </c>
      <c r="B52" s="86" t="s">
        <v>97</v>
      </c>
      <c r="C52" s="2" t="s">
        <v>85</v>
      </c>
      <c r="D52" s="13" t="s">
        <v>68</v>
      </c>
      <c r="E52" s="8" t="s">
        <v>136</v>
      </c>
      <c r="F52" s="8" t="s">
        <v>181</v>
      </c>
      <c r="G52" s="8">
        <v>8.11</v>
      </c>
      <c r="H52" s="10"/>
      <c r="K52" s="2"/>
      <c r="L52" s="12"/>
      <c r="M52" s="2"/>
      <c r="N52" s="2"/>
      <c r="O52" s="2"/>
      <c r="P52" s="38"/>
      <c r="Q52" s="44"/>
      <c r="R52" s="2"/>
      <c r="S52" s="9"/>
      <c r="T52" s="9"/>
      <c r="U52" s="9"/>
      <c r="V52" s="2"/>
      <c r="W52" s="2"/>
      <c r="X52" s="2"/>
      <c r="Y52" s="2"/>
      <c r="Z52" s="2" t="s">
        <v>31</v>
      </c>
      <c r="AA52" s="2"/>
      <c r="AB52" s="38"/>
      <c r="AC52" s="2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</row>
    <row r="53" spans="1:47" ht="24" x14ac:dyDescent="0.2">
      <c r="A53" s="2">
        <v>17</v>
      </c>
      <c r="B53" s="7" t="s">
        <v>98</v>
      </c>
      <c r="C53" s="2" t="s">
        <v>182</v>
      </c>
      <c r="D53" s="13" t="s">
        <v>68</v>
      </c>
      <c r="E53" s="8" t="s">
        <v>77</v>
      </c>
      <c r="F53" s="8" t="s">
        <v>151</v>
      </c>
      <c r="G53" s="8">
        <v>17</v>
      </c>
      <c r="H53" s="10"/>
      <c r="K53" s="2">
        <v>1</v>
      </c>
      <c r="L53" s="12">
        <v>21</v>
      </c>
      <c r="M53" s="2">
        <v>5</v>
      </c>
      <c r="N53" s="2">
        <v>1</v>
      </c>
      <c r="O53" s="2">
        <v>21</v>
      </c>
      <c r="P53" s="38">
        <v>5</v>
      </c>
      <c r="Q53" s="44"/>
      <c r="R53" s="2">
        <v>1</v>
      </c>
      <c r="S53" s="9" t="s">
        <v>178</v>
      </c>
      <c r="T53" s="9" t="s">
        <v>92</v>
      </c>
      <c r="U53" s="9"/>
      <c r="V53" s="2"/>
      <c r="W53" s="15" t="s">
        <v>183</v>
      </c>
      <c r="X53" s="2"/>
      <c r="Y53" s="2"/>
      <c r="Z53" s="2"/>
      <c r="AA53" s="2"/>
      <c r="AB53" s="38"/>
      <c r="AC53" s="2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</row>
    <row r="54" spans="1:47" ht="24" x14ac:dyDescent="0.2">
      <c r="A54" s="2">
        <v>18</v>
      </c>
      <c r="B54" s="7" t="s">
        <v>184</v>
      </c>
      <c r="C54" s="2" t="s">
        <v>82</v>
      </c>
      <c r="D54" s="13" t="s">
        <v>78</v>
      </c>
      <c r="E54" s="8" t="s">
        <v>73</v>
      </c>
      <c r="F54" s="8" t="s">
        <v>147</v>
      </c>
      <c r="G54" s="8">
        <v>1</v>
      </c>
      <c r="H54" s="10"/>
      <c r="K54" s="2"/>
      <c r="L54" s="12"/>
      <c r="M54" s="2"/>
      <c r="N54" s="2"/>
      <c r="O54" s="2"/>
      <c r="P54" s="38"/>
      <c r="Q54" s="44"/>
      <c r="R54" s="2"/>
      <c r="S54" s="9"/>
      <c r="T54" s="9"/>
      <c r="U54" s="9"/>
      <c r="V54" s="2"/>
      <c r="W54" s="9"/>
      <c r="X54" s="2"/>
      <c r="Y54" s="2"/>
      <c r="Z54" s="2" t="s">
        <v>185</v>
      </c>
      <c r="AA54" s="2"/>
      <c r="AB54" s="38"/>
      <c r="AC54" s="2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</row>
    <row r="55" spans="1:47" ht="36" x14ac:dyDescent="0.2">
      <c r="A55" s="2">
        <v>19</v>
      </c>
      <c r="B55" s="7" t="s">
        <v>104</v>
      </c>
      <c r="C55" s="2" t="s">
        <v>105</v>
      </c>
      <c r="D55" s="13" t="s">
        <v>68</v>
      </c>
      <c r="E55" s="8" t="s">
        <v>77</v>
      </c>
      <c r="F55" s="8" t="s">
        <v>151</v>
      </c>
      <c r="G55" s="8">
        <v>38</v>
      </c>
      <c r="H55" s="10"/>
      <c r="K55" s="2"/>
      <c r="L55" s="12">
        <v>16</v>
      </c>
      <c r="M55" s="2">
        <v>6</v>
      </c>
      <c r="N55" s="2"/>
      <c r="O55" s="2">
        <v>16</v>
      </c>
      <c r="P55" s="38">
        <v>6</v>
      </c>
      <c r="Q55" s="44"/>
      <c r="R55" s="2"/>
      <c r="S55" s="9"/>
      <c r="T55" s="9" t="s">
        <v>186</v>
      </c>
      <c r="U55" s="9" t="s">
        <v>103</v>
      </c>
      <c r="V55" s="9"/>
      <c r="W55" s="2" t="s">
        <v>99</v>
      </c>
      <c r="X55" s="2" t="s">
        <v>131</v>
      </c>
      <c r="Y55" s="2" t="s">
        <v>187</v>
      </c>
      <c r="Z55" s="2"/>
      <c r="AA55" s="2"/>
      <c r="AB55" s="38"/>
      <c r="AC55" s="2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</row>
    <row r="56" spans="1:47" ht="24" x14ac:dyDescent="0.2">
      <c r="A56" s="75">
        <v>20</v>
      </c>
      <c r="B56" s="79" t="s">
        <v>106</v>
      </c>
      <c r="C56" s="2" t="s">
        <v>80</v>
      </c>
      <c r="D56" s="13" t="s">
        <v>68</v>
      </c>
      <c r="E56" s="8">
        <v>2</v>
      </c>
      <c r="F56" s="8" t="s">
        <v>151</v>
      </c>
      <c r="G56" s="8">
        <v>6</v>
      </c>
      <c r="H56" s="10"/>
      <c r="K56" s="2">
        <v>19</v>
      </c>
      <c r="L56" s="12"/>
      <c r="M56" s="2"/>
      <c r="N56" s="2">
        <v>19</v>
      </c>
      <c r="O56" s="2"/>
      <c r="P56" s="38"/>
      <c r="Q56" s="44"/>
      <c r="R56" s="2">
        <v>9</v>
      </c>
      <c r="S56" s="9"/>
      <c r="T56" s="9"/>
      <c r="U56" s="9"/>
      <c r="V56" s="2"/>
      <c r="W56" s="2" t="s">
        <v>189</v>
      </c>
      <c r="X56" s="2"/>
      <c r="Y56" s="2"/>
      <c r="Z56" s="2"/>
      <c r="AA56" s="2" t="s">
        <v>190</v>
      </c>
      <c r="AB56" s="38"/>
      <c r="AC56" s="2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</row>
    <row r="57" spans="1:47" x14ac:dyDescent="0.2">
      <c r="A57" s="83"/>
      <c r="B57" s="84"/>
      <c r="C57" s="47" t="s">
        <v>118</v>
      </c>
      <c r="D57" s="13" t="s">
        <v>68</v>
      </c>
      <c r="E57" s="8" t="s">
        <v>136</v>
      </c>
      <c r="F57" s="8" t="s">
        <v>151</v>
      </c>
      <c r="G57" s="8">
        <v>6</v>
      </c>
      <c r="H57" s="10"/>
      <c r="K57" s="47"/>
      <c r="L57" s="12">
        <v>4</v>
      </c>
      <c r="M57" s="47"/>
      <c r="N57" s="47"/>
      <c r="O57" s="47">
        <v>4</v>
      </c>
      <c r="P57" s="38"/>
      <c r="Q57" s="44"/>
      <c r="R57" s="47"/>
      <c r="S57" s="9"/>
      <c r="T57" s="9"/>
      <c r="U57" s="9"/>
      <c r="V57" s="47"/>
      <c r="W57" s="47"/>
      <c r="X57" s="47"/>
      <c r="Y57" s="47"/>
      <c r="Z57" s="47"/>
      <c r="AA57" s="47"/>
      <c r="AB57" s="38"/>
      <c r="AC57" s="47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</row>
    <row r="58" spans="1:47" x14ac:dyDescent="0.2">
      <c r="A58" s="78"/>
      <c r="B58" s="80"/>
      <c r="C58" s="47" t="s">
        <v>188</v>
      </c>
      <c r="D58" s="13" t="s">
        <v>68</v>
      </c>
      <c r="E58" s="8" t="s">
        <v>136</v>
      </c>
      <c r="F58" s="8" t="s">
        <v>151</v>
      </c>
      <c r="G58" s="8">
        <v>6</v>
      </c>
      <c r="H58" s="10"/>
      <c r="K58" s="47"/>
      <c r="L58" s="12">
        <v>4</v>
      </c>
      <c r="M58" s="47"/>
      <c r="N58" s="47"/>
      <c r="O58" s="47">
        <v>4</v>
      </c>
      <c r="P58" s="38"/>
      <c r="Q58" s="44"/>
      <c r="R58" s="47"/>
      <c r="S58" s="9"/>
      <c r="T58" s="9"/>
      <c r="U58" s="9"/>
      <c r="V58" s="47"/>
      <c r="W58" s="47"/>
      <c r="X58" s="47"/>
      <c r="Y58" s="47"/>
      <c r="Z58" s="47"/>
      <c r="AA58" s="47"/>
      <c r="AB58" s="38"/>
      <c r="AC58" s="47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</row>
    <row r="59" spans="1:47" ht="24" x14ac:dyDescent="0.2">
      <c r="A59" s="47">
        <v>21</v>
      </c>
      <c r="B59" s="48" t="s">
        <v>108</v>
      </c>
      <c r="C59" s="2" t="s">
        <v>109</v>
      </c>
      <c r="D59" s="13" t="s">
        <v>68</v>
      </c>
      <c r="E59" s="8" t="s">
        <v>77</v>
      </c>
      <c r="F59" s="8" t="s">
        <v>181</v>
      </c>
      <c r="G59" s="8">
        <v>35</v>
      </c>
      <c r="H59" s="10"/>
      <c r="K59" s="2"/>
      <c r="L59" s="12"/>
      <c r="M59" s="2"/>
      <c r="N59" s="2"/>
      <c r="O59" s="2"/>
      <c r="P59" s="38"/>
      <c r="Q59" s="44"/>
      <c r="R59" s="2"/>
      <c r="S59" s="9"/>
      <c r="T59" s="9"/>
      <c r="U59" s="9"/>
      <c r="V59" s="2"/>
      <c r="W59" s="2"/>
      <c r="X59" s="2"/>
      <c r="Y59" s="2"/>
      <c r="Z59" s="2" t="s">
        <v>31</v>
      </c>
      <c r="AA59" s="2"/>
      <c r="AB59" s="38"/>
      <c r="AC59" s="2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</row>
    <row r="60" spans="1:47" ht="24" x14ac:dyDescent="0.2">
      <c r="A60" s="2">
        <v>22</v>
      </c>
      <c r="B60" s="7" t="s">
        <v>191</v>
      </c>
      <c r="C60" s="2" t="s">
        <v>122</v>
      </c>
      <c r="D60" s="13" t="s">
        <v>192</v>
      </c>
      <c r="E60" s="8" t="s">
        <v>136</v>
      </c>
      <c r="F60" s="8" t="s">
        <v>147</v>
      </c>
      <c r="G60" s="8">
        <v>2</v>
      </c>
      <c r="H60" s="10"/>
      <c r="K60" s="2">
        <v>9</v>
      </c>
      <c r="L60" s="12">
        <v>15</v>
      </c>
      <c r="M60" s="2">
        <v>3</v>
      </c>
      <c r="N60" s="2">
        <v>8</v>
      </c>
      <c r="O60" s="2">
        <v>15</v>
      </c>
      <c r="P60" s="38">
        <v>3</v>
      </c>
      <c r="Q60" s="44"/>
      <c r="R60" s="2">
        <v>8</v>
      </c>
      <c r="S60" s="9" t="s">
        <v>186</v>
      </c>
      <c r="T60" s="9" t="s">
        <v>86</v>
      </c>
      <c r="U60" s="9"/>
      <c r="V60" s="2"/>
      <c r="W60" s="2"/>
      <c r="X60" s="2"/>
      <c r="Y60" s="2"/>
      <c r="Z60" s="2"/>
      <c r="AA60" s="2"/>
      <c r="AB60" s="38"/>
      <c r="AC60" s="2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ht="24" x14ac:dyDescent="0.2">
      <c r="A61" s="2">
        <v>23</v>
      </c>
      <c r="B61" s="7" t="s">
        <v>112</v>
      </c>
      <c r="C61" s="2" t="s">
        <v>80</v>
      </c>
      <c r="D61" s="13" t="s">
        <v>68</v>
      </c>
      <c r="E61" s="8">
        <v>1</v>
      </c>
      <c r="F61" s="8" t="s">
        <v>151</v>
      </c>
      <c r="G61" s="8">
        <v>18.899999999999999</v>
      </c>
      <c r="H61" s="10"/>
      <c r="K61" s="2">
        <v>27</v>
      </c>
      <c r="L61" s="12"/>
      <c r="M61" s="2"/>
      <c r="N61" s="2">
        <v>27</v>
      </c>
      <c r="O61" s="2"/>
      <c r="P61" s="38"/>
      <c r="Q61" s="44"/>
      <c r="R61" s="2">
        <v>9</v>
      </c>
      <c r="S61" s="9"/>
      <c r="T61" s="9"/>
      <c r="U61" s="9"/>
      <c r="V61" s="2"/>
      <c r="W61" s="2" t="s">
        <v>189</v>
      </c>
      <c r="X61" s="2"/>
      <c r="Y61" s="2"/>
      <c r="Z61" s="2"/>
      <c r="AA61" s="47" t="s">
        <v>193</v>
      </c>
      <c r="AB61" s="38"/>
      <c r="AC61" s="2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ht="24" x14ac:dyDescent="0.2">
      <c r="A62" s="2">
        <v>24</v>
      </c>
      <c r="B62" s="7" t="s">
        <v>113</v>
      </c>
      <c r="C62" s="2" t="s">
        <v>100</v>
      </c>
      <c r="D62" s="13" t="s">
        <v>68</v>
      </c>
      <c r="E62" s="8" t="s">
        <v>77</v>
      </c>
      <c r="F62" s="8" t="s">
        <v>194</v>
      </c>
      <c r="G62" s="8">
        <v>29.4</v>
      </c>
      <c r="H62" s="10"/>
      <c r="K62" s="2">
        <v>21</v>
      </c>
      <c r="L62" s="12"/>
      <c r="M62" s="2"/>
      <c r="N62" s="2"/>
      <c r="O62" s="2"/>
      <c r="P62" s="38"/>
      <c r="Q62" s="44"/>
      <c r="R62" s="2"/>
      <c r="S62" s="9"/>
      <c r="T62" s="9"/>
      <c r="U62" s="9"/>
      <c r="V62" s="2"/>
      <c r="W62" s="2" t="s">
        <v>195</v>
      </c>
      <c r="X62" s="2"/>
      <c r="Y62" s="2"/>
      <c r="Z62" s="2"/>
      <c r="AA62" s="2"/>
      <c r="AB62" s="38"/>
      <c r="AC62" s="2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x14ac:dyDescent="0.2">
      <c r="A63" s="47">
        <v>25</v>
      </c>
      <c r="B63" s="48" t="s">
        <v>196</v>
      </c>
      <c r="C63" s="2" t="s">
        <v>197</v>
      </c>
      <c r="D63" s="13" t="s">
        <v>192</v>
      </c>
      <c r="E63" s="8" t="s">
        <v>73</v>
      </c>
      <c r="F63" s="8" t="s">
        <v>147</v>
      </c>
      <c r="G63" s="8">
        <v>1</v>
      </c>
      <c r="H63" s="10"/>
      <c r="K63" s="2">
        <v>20</v>
      </c>
      <c r="L63" s="12"/>
      <c r="M63" s="2"/>
      <c r="N63" s="2">
        <v>20</v>
      </c>
      <c r="O63" s="2"/>
      <c r="P63" s="38"/>
      <c r="Q63" s="44"/>
      <c r="R63" s="2">
        <v>9</v>
      </c>
      <c r="S63" s="9"/>
      <c r="T63" s="9"/>
      <c r="U63" s="9"/>
      <c r="V63" s="2"/>
      <c r="W63" s="9" t="s">
        <v>143</v>
      </c>
      <c r="X63" s="2"/>
      <c r="Y63" s="2"/>
      <c r="Z63" s="2"/>
      <c r="AA63" s="2"/>
      <c r="AB63" s="38"/>
      <c r="AC63" s="2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ht="24" x14ac:dyDescent="0.2">
      <c r="A64" s="47">
        <v>26</v>
      </c>
      <c r="B64" s="48" t="s">
        <v>198</v>
      </c>
      <c r="C64" s="47" t="s">
        <v>105</v>
      </c>
      <c r="D64" s="13" t="s">
        <v>68</v>
      </c>
      <c r="E64" s="8" t="s">
        <v>77</v>
      </c>
      <c r="F64" s="8" t="s">
        <v>151</v>
      </c>
      <c r="G64" s="8">
        <v>43</v>
      </c>
      <c r="H64" s="10"/>
      <c r="K64" s="47"/>
      <c r="L64" s="12">
        <v>25</v>
      </c>
      <c r="M64" s="47"/>
      <c r="N64" s="47"/>
      <c r="O64" s="47">
        <v>25</v>
      </c>
      <c r="P64" s="38"/>
      <c r="Q64" s="44"/>
      <c r="R64" s="47"/>
      <c r="S64" s="9" t="s">
        <v>178</v>
      </c>
      <c r="T64" s="9"/>
      <c r="U64" s="9"/>
      <c r="V64" s="47"/>
      <c r="W64" s="9"/>
      <c r="X64" s="47"/>
      <c r="Y64" s="47"/>
      <c r="Z64" s="47"/>
      <c r="AA64" s="47"/>
      <c r="AB64" s="38"/>
      <c r="AC64" s="47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1:47" ht="24" x14ac:dyDescent="0.2">
      <c r="A65" s="47">
        <v>27</v>
      </c>
      <c r="B65" s="48" t="s">
        <v>199</v>
      </c>
      <c r="C65" s="47" t="s">
        <v>188</v>
      </c>
      <c r="D65" s="13" t="s">
        <v>192</v>
      </c>
      <c r="E65" s="8" t="s">
        <v>136</v>
      </c>
      <c r="F65" s="8" t="s">
        <v>147</v>
      </c>
      <c r="G65" s="8">
        <v>8.4</v>
      </c>
      <c r="H65" s="10"/>
      <c r="K65" s="47"/>
      <c r="L65" s="12">
        <v>11</v>
      </c>
      <c r="M65" s="47"/>
      <c r="N65" s="47"/>
      <c r="O65" s="47">
        <v>11</v>
      </c>
      <c r="P65" s="38"/>
      <c r="Q65" s="44"/>
      <c r="R65" s="47"/>
      <c r="S65" s="9"/>
      <c r="T65" s="9"/>
      <c r="U65" s="9"/>
      <c r="V65" s="47"/>
      <c r="W65" s="9" t="s">
        <v>200</v>
      </c>
      <c r="X65" s="47" t="s">
        <v>127</v>
      </c>
      <c r="Y65" s="47"/>
      <c r="Z65" s="47"/>
      <c r="AA65" s="47"/>
      <c r="AB65" s="38"/>
      <c r="AC65" s="47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1:47" ht="24" x14ac:dyDescent="0.2">
      <c r="A66" s="1">
        <v>28</v>
      </c>
      <c r="B66" s="7" t="s">
        <v>114</v>
      </c>
      <c r="C66" s="1" t="s">
        <v>105</v>
      </c>
      <c r="D66" s="1" t="s">
        <v>68</v>
      </c>
      <c r="E66" s="1" t="s">
        <v>73</v>
      </c>
      <c r="F66" s="1" t="s">
        <v>151</v>
      </c>
      <c r="G66" s="1">
        <v>6.9</v>
      </c>
      <c r="H66" s="1"/>
      <c r="I66" s="1"/>
      <c r="J66" s="1"/>
      <c r="K66" s="1"/>
      <c r="L66" s="20">
        <v>11</v>
      </c>
      <c r="M66" s="1"/>
      <c r="N66" s="1"/>
      <c r="O66" s="1">
        <v>11</v>
      </c>
      <c r="P66" s="43"/>
      <c r="Q66" s="22"/>
      <c r="R66" s="1"/>
      <c r="S66" s="1"/>
      <c r="T66" s="8">
        <v>10</v>
      </c>
      <c r="AB66" s="40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1:47" ht="24" x14ac:dyDescent="0.2">
      <c r="A67" s="54">
        <v>29</v>
      </c>
      <c r="B67" s="54" t="s">
        <v>115</v>
      </c>
      <c r="C67" s="1" t="s">
        <v>101</v>
      </c>
      <c r="D67" s="1" t="s">
        <v>68</v>
      </c>
      <c r="E67" s="1">
        <v>1</v>
      </c>
      <c r="G67" s="1">
        <v>13.11</v>
      </c>
      <c r="H67" s="1"/>
      <c r="I67" s="1"/>
      <c r="J67" s="1"/>
      <c r="K67" s="1"/>
      <c r="L67" s="1">
        <v>10</v>
      </c>
      <c r="M67" s="1">
        <v>1</v>
      </c>
      <c r="N67" s="1"/>
      <c r="O67" s="1">
        <v>10</v>
      </c>
      <c r="P67" s="43">
        <v>1</v>
      </c>
      <c r="Q67" s="22"/>
      <c r="R67" s="1"/>
      <c r="S67" s="1"/>
      <c r="T67" s="8">
        <v>10</v>
      </c>
      <c r="W67" s="8" t="s">
        <v>111</v>
      </c>
      <c r="Y67" s="25"/>
      <c r="AA67" s="47" t="s">
        <v>202</v>
      </c>
      <c r="AB67" s="40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1:47" ht="24" x14ac:dyDescent="0.2">
      <c r="A68" s="55"/>
      <c r="B68" s="55"/>
      <c r="C68" s="1" t="s">
        <v>102</v>
      </c>
      <c r="D68" s="1" t="s">
        <v>68</v>
      </c>
      <c r="E68" s="1">
        <v>1</v>
      </c>
      <c r="F68" s="1" t="s">
        <v>151</v>
      </c>
      <c r="G68" s="1">
        <v>13.11</v>
      </c>
      <c r="H68" s="1"/>
      <c r="I68" s="1"/>
      <c r="J68" s="1"/>
      <c r="K68" s="1"/>
      <c r="L68" s="1">
        <v>6</v>
      </c>
      <c r="M68" s="1">
        <v>1</v>
      </c>
      <c r="N68" s="1"/>
      <c r="O68" s="1">
        <v>6</v>
      </c>
      <c r="P68" s="43">
        <v>1</v>
      </c>
      <c r="Q68" s="22"/>
      <c r="R68" s="1"/>
      <c r="S68" s="1"/>
      <c r="T68" s="8">
        <v>6</v>
      </c>
      <c r="AA68" s="47" t="s">
        <v>203</v>
      </c>
      <c r="AB68" s="40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69" spans="1:47" x14ac:dyDescent="0.2">
      <c r="A69" s="56"/>
      <c r="B69" s="56"/>
      <c r="C69" s="1" t="s">
        <v>201</v>
      </c>
      <c r="D69" s="1" t="s">
        <v>68</v>
      </c>
      <c r="E69" s="1" t="s">
        <v>136</v>
      </c>
      <c r="F69" s="1" t="s">
        <v>151</v>
      </c>
      <c r="G69" s="1">
        <v>13.11</v>
      </c>
      <c r="H69" s="1"/>
      <c r="I69" s="1"/>
      <c r="J69" s="1"/>
      <c r="K69" s="1"/>
      <c r="L69" s="1">
        <v>4</v>
      </c>
      <c r="M69" s="1"/>
      <c r="N69" s="1"/>
      <c r="O69" s="1">
        <v>4</v>
      </c>
      <c r="P69" s="43"/>
      <c r="Q69" s="22"/>
      <c r="R69" s="1"/>
      <c r="S69" s="1"/>
      <c r="AB69" s="40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</row>
    <row r="70" spans="1:47" ht="15" x14ac:dyDescent="0.25">
      <c r="A70" s="87">
        <v>30</v>
      </c>
      <c r="B70" s="88" t="s">
        <v>204</v>
      </c>
      <c r="C70" s="1" t="s">
        <v>110</v>
      </c>
      <c r="D70" s="1" t="s">
        <v>192</v>
      </c>
      <c r="E70" s="1" t="s">
        <v>136</v>
      </c>
      <c r="F70" s="1" t="s">
        <v>147</v>
      </c>
      <c r="G70" s="1">
        <v>2.5</v>
      </c>
      <c r="H70" s="1"/>
      <c r="I70" s="1"/>
      <c r="J70" s="1"/>
      <c r="K70" s="1">
        <v>9</v>
      </c>
      <c r="L70" s="1">
        <v>15</v>
      </c>
      <c r="M70" s="1">
        <v>3</v>
      </c>
      <c r="N70" s="1">
        <v>9</v>
      </c>
      <c r="O70" s="1">
        <v>15</v>
      </c>
      <c r="P70" s="43">
        <v>3</v>
      </c>
      <c r="Q70" s="22"/>
      <c r="R70" s="1"/>
      <c r="S70" s="1"/>
      <c r="AB70" s="40"/>
      <c r="AD70" s="23">
        <v>30</v>
      </c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</row>
    <row r="71" spans="1:47" x14ac:dyDescent="0.2">
      <c r="A71" s="54">
        <v>31</v>
      </c>
      <c r="B71" s="54" t="s">
        <v>116</v>
      </c>
      <c r="C71" s="1" t="s">
        <v>117</v>
      </c>
      <c r="D71" s="1" t="s">
        <v>68</v>
      </c>
      <c r="E71" s="1" t="s">
        <v>136</v>
      </c>
      <c r="F71" s="1" t="s">
        <v>151</v>
      </c>
      <c r="G71" s="1">
        <v>31</v>
      </c>
      <c r="H71" s="1"/>
      <c r="I71" s="1"/>
      <c r="J71" s="1"/>
      <c r="K71" s="1"/>
      <c r="L71" s="1">
        <v>7</v>
      </c>
      <c r="M71" s="1">
        <v>4</v>
      </c>
      <c r="N71" s="1"/>
      <c r="O71" s="1">
        <v>7</v>
      </c>
      <c r="P71" s="43">
        <v>4</v>
      </c>
      <c r="Q71" s="22"/>
      <c r="R71" s="1"/>
      <c r="S71" s="1"/>
      <c r="T71" s="8">
        <v>6</v>
      </c>
      <c r="U71" s="8">
        <v>4</v>
      </c>
      <c r="W71" s="82" t="s">
        <v>205</v>
      </c>
      <c r="X71" s="33" t="s">
        <v>128</v>
      </c>
      <c r="AB71" s="40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</row>
    <row r="72" spans="1:47" x14ac:dyDescent="0.2">
      <c r="A72" s="55"/>
      <c r="B72" s="55"/>
      <c r="C72" s="1" t="s">
        <v>188</v>
      </c>
      <c r="D72" s="1" t="s">
        <v>68</v>
      </c>
      <c r="E72" s="1" t="s">
        <v>136</v>
      </c>
      <c r="F72" s="1" t="s">
        <v>151</v>
      </c>
      <c r="G72" s="1">
        <v>31</v>
      </c>
      <c r="H72" s="1"/>
      <c r="I72" s="1"/>
      <c r="J72" s="1"/>
      <c r="K72" s="1"/>
      <c r="L72" s="1">
        <v>6</v>
      </c>
      <c r="M72" s="1"/>
      <c r="N72" s="1"/>
      <c r="O72" s="1">
        <v>6</v>
      </c>
      <c r="P72" s="43"/>
      <c r="Q72" s="22"/>
      <c r="R72" s="1"/>
      <c r="S72" s="1"/>
      <c r="AB72" s="40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x14ac:dyDescent="0.2">
      <c r="A73" s="56"/>
      <c r="B73" s="56"/>
      <c r="C73" s="1" t="s">
        <v>118</v>
      </c>
      <c r="D73" s="1" t="s">
        <v>68</v>
      </c>
      <c r="E73" s="1" t="s">
        <v>136</v>
      </c>
      <c r="F73" s="1" t="s">
        <v>151</v>
      </c>
      <c r="G73" s="1">
        <v>31</v>
      </c>
      <c r="H73" s="1"/>
      <c r="I73" s="1"/>
      <c r="J73" s="1"/>
      <c r="K73" s="1"/>
      <c r="L73" s="1">
        <v>5</v>
      </c>
      <c r="M73" s="1">
        <v>1</v>
      </c>
      <c r="N73" s="1"/>
      <c r="O73" s="1">
        <v>5</v>
      </c>
      <c r="P73" s="43">
        <v>1</v>
      </c>
      <c r="Q73" s="22"/>
      <c r="R73" s="1"/>
      <c r="S73" s="1"/>
      <c r="AB73" s="40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x14ac:dyDescent="0.2">
      <c r="A74" s="89">
        <v>32</v>
      </c>
      <c r="B74" s="89" t="s">
        <v>206</v>
      </c>
      <c r="C74" s="1" t="s">
        <v>110</v>
      </c>
      <c r="D74" s="1" t="s">
        <v>68</v>
      </c>
      <c r="E74" s="1" t="s">
        <v>136</v>
      </c>
      <c r="F74" s="1" t="s">
        <v>151</v>
      </c>
      <c r="G74" s="1">
        <v>2</v>
      </c>
      <c r="H74" s="1"/>
      <c r="I74" s="1"/>
      <c r="J74" s="1"/>
      <c r="K74" s="1">
        <v>10</v>
      </c>
      <c r="L74" s="1">
        <v>12</v>
      </c>
      <c r="M74" s="1"/>
      <c r="N74" s="1">
        <v>10</v>
      </c>
      <c r="O74" s="1">
        <v>12</v>
      </c>
      <c r="P74" s="43"/>
      <c r="Q74" s="22"/>
      <c r="R74" s="1"/>
      <c r="S74" s="1"/>
      <c r="AB74" s="40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x14ac:dyDescent="0.2">
      <c r="A75" s="89">
        <v>33</v>
      </c>
      <c r="B75" s="89" t="s">
        <v>207</v>
      </c>
      <c r="C75" s="1" t="s">
        <v>208</v>
      </c>
      <c r="D75" s="1" t="s">
        <v>68</v>
      </c>
      <c r="E75" s="1" t="s">
        <v>136</v>
      </c>
      <c r="F75" s="1" t="s">
        <v>151</v>
      </c>
      <c r="G75" s="1" t="s">
        <v>140</v>
      </c>
      <c r="H75" s="1"/>
      <c r="I75" s="1"/>
      <c r="J75" s="1"/>
      <c r="K75" s="1">
        <v>20</v>
      </c>
      <c r="L75" s="1"/>
      <c r="M75" s="1"/>
      <c r="N75" s="1">
        <v>20</v>
      </c>
      <c r="O75" s="1"/>
      <c r="P75" s="43"/>
      <c r="Q75" s="22"/>
      <c r="R75" s="1">
        <v>10</v>
      </c>
      <c r="S75" s="1"/>
      <c r="W75" s="82" t="s">
        <v>209</v>
      </c>
      <c r="AB75" s="40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ht="24" x14ac:dyDescent="0.2">
      <c r="A76" s="90">
        <v>34</v>
      </c>
      <c r="B76" s="90" t="s">
        <v>119</v>
      </c>
      <c r="C76" s="1" t="s">
        <v>120</v>
      </c>
      <c r="D76" s="1" t="s">
        <v>68</v>
      </c>
      <c r="E76" s="1" t="s">
        <v>73</v>
      </c>
      <c r="F76" s="1" t="s">
        <v>151</v>
      </c>
      <c r="G76" s="1">
        <v>25</v>
      </c>
      <c r="H76" s="1"/>
      <c r="I76" s="1"/>
      <c r="J76" s="1"/>
      <c r="K76" s="1"/>
      <c r="L76" s="1">
        <v>5</v>
      </c>
      <c r="M76" s="1">
        <v>3</v>
      </c>
      <c r="N76" s="1"/>
      <c r="O76" s="1">
        <v>5</v>
      </c>
      <c r="P76" s="43">
        <v>5</v>
      </c>
      <c r="Q76" s="22"/>
      <c r="R76" s="1"/>
      <c r="S76" s="1">
        <v>5</v>
      </c>
      <c r="T76" s="8">
        <v>3</v>
      </c>
      <c r="AA76" s="47" t="s">
        <v>210</v>
      </c>
      <c r="AB76" s="40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x14ac:dyDescent="0.2">
      <c r="A77" s="90">
        <v>35</v>
      </c>
      <c r="B77" s="51" t="s">
        <v>119</v>
      </c>
      <c r="C77" s="1" t="s">
        <v>121</v>
      </c>
      <c r="D77" s="1" t="s">
        <v>68</v>
      </c>
      <c r="E77" s="1" t="s">
        <v>73</v>
      </c>
      <c r="F77" s="1" t="s">
        <v>151</v>
      </c>
      <c r="G77" s="1">
        <v>25</v>
      </c>
      <c r="H77" s="1"/>
      <c r="I77" s="1"/>
      <c r="J77" s="1"/>
      <c r="K77" s="1">
        <v>8</v>
      </c>
      <c r="L77" s="1"/>
      <c r="M77" s="1"/>
      <c r="N77" s="1">
        <v>6</v>
      </c>
      <c r="O77" s="1"/>
      <c r="P77" s="43"/>
      <c r="Q77" s="22"/>
      <c r="R77" s="1">
        <v>6</v>
      </c>
      <c r="S77" s="1"/>
      <c r="AB77" s="40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x14ac:dyDescent="0.2">
      <c r="A78" s="90">
        <v>36</v>
      </c>
      <c r="B78" s="90" t="s">
        <v>119</v>
      </c>
      <c r="C78" s="1" t="s">
        <v>122</v>
      </c>
      <c r="D78" s="1" t="s">
        <v>68</v>
      </c>
      <c r="E78" s="1" t="s">
        <v>73</v>
      </c>
      <c r="F78" s="1" t="s">
        <v>151</v>
      </c>
      <c r="G78" s="1">
        <v>25</v>
      </c>
      <c r="H78" s="1"/>
      <c r="I78" s="1"/>
      <c r="J78" s="1"/>
      <c r="K78" s="1">
        <v>3</v>
      </c>
      <c r="L78" s="1"/>
      <c r="M78" s="1"/>
      <c r="N78" s="1">
        <v>2</v>
      </c>
      <c r="O78" s="1"/>
      <c r="P78" s="43"/>
      <c r="Q78" s="22"/>
      <c r="R78" s="1">
        <v>2</v>
      </c>
      <c r="S78" s="1"/>
      <c r="AB78" s="40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ht="15" x14ac:dyDescent="0.25">
      <c r="A79" s="31">
        <v>37</v>
      </c>
      <c r="B79" s="30" t="s">
        <v>119</v>
      </c>
      <c r="C79" s="1" t="s">
        <v>211</v>
      </c>
      <c r="D79" s="1" t="s">
        <v>68</v>
      </c>
      <c r="E79" s="1" t="s">
        <v>73</v>
      </c>
      <c r="F79" s="1" t="s">
        <v>151</v>
      </c>
      <c r="G79" s="1">
        <v>25</v>
      </c>
      <c r="H79" s="1"/>
      <c r="I79" s="1"/>
      <c r="J79" s="1"/>
      <c r="K79" s="1"/>
      <c r="L79" s="1">
        <v>6</v>
      </c>
      <c r="M79" s="1"/>
      <c r="N79" s="1"/>
      <c r="O79" s="1">
        <v>6</v>
      </c>
      <c r="P79" s="43"/>
      <c r="Q79" s="22"/>
      <c r="R79" s="1"/>
      <c r="S79" s="1">
        <v>6</v>
      </c>
      <c r="AB79" s="40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ht="15" x14ac:dyDescent="0.25">
      <c r="A80" s="31">
        <v>38</v>
      </c>
      <c r="B80" s="31" t="s">
        <v>119</v>
      </c>
      <c r="C80" s="1" t="s">
        <v>212</v>
      </c>
      <c r="D80" s="1" t="s">
        <v>68</v>
      </c>
      <c r="E80" s="1" t="s">
        <v>73</v>
      </c>
      <c r="F80" s="1" t="s">
        <v>151</v>
      </c>
      <c r="G80" s="1">
        <v>25</v>
      </c>
      <c r="H80" s="1"/>
      <c r="I80" s="1"/>
      <c r="J80" s="1"/>
      <c r="K80" s="1"/>
      <c r="L80" s="1">
        <v>2</v>
      </c>
      <c r="M80" s="1">
        <v>1</v>
      </c>
      <c r="N80" s="1"/>
      <c r="O80" s="1">
        <v>2</v>
      </c>
      <c r="P80" s="43">
        <v>1</v>
      </c>
      <c r="Q80" s="22"/>
      <c r="R80" s="1"/>
      <c r="S80" s="1"/>
      <c r="AB80" s="40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  <row r="81" spans="1:47" ht="24.75" x14ac:dyDescent="0.25">
      <c r="A81" s="31">
        <v>39</v>
      </c>
      <c r="B81" s="31" t="s">
        <v>119</v>
      </c>
      <c r="C81" s="1" t="s">
        <v>105</v>
      </c>
      <c r="D81" s="1" t="s">
        <v>68</v>
      </c>
      <c r="E81" s="1" t="s">
        <v>73</v>
      </c>
      <c r="F81" s="1" t="s">
        <v>151</v>
      </c>
      <c r="G81" s="1">
        <v>25</v>
      </c>
      <c r="H81" s="1"/>
      <c r="I81" s="1"/>
      <c r="J81" s="1"/>
      <c r="K81" s="1"/>
      <c r="L81" s="1">
        <v>9</v>
      </c>
      <c r="M81" s="1"/>
      <c r="N81" s="1"/>
      <c r="O81" s="1">
        <v>9</v>
      </c>
      <c r="P81" s="43"/>
      <c r="Q81" s="22"/>
      <c r="R81" s="1"/>
      <c r="S81" s="1">
        <v>5</v>
      </c>
      <c r="AA81" s="50" t="s">
        <v>213</v>
      </c>
      <c r="AB81" s="40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</row>
    <row r="82" spans="1:47" ht="15" x14ac:dyDescent="0.25">
      <c r="A82" s="31">
        <v>40</v>
      </c>
      <c r="B82" s="31" t="s">
        <v>119</v>
      </c>
      <c r="C82" s="1" t="s">
        <v>146</v>
      </c>
      <c r="D82" s="1" t="s">
        <v>68</v>
      </c>
      <c r="E82" s="1" t="s">
        <v>73</v>
      </c>
      <c r="F82" s="1" t="s">
        <v>151</v>
      </c>
      <c r="G82" s="1">
        <v>25</v>
      </c>
      <c r="H82" s="1"/>
      <c r="I82" s="1"/>
      <c r="J82" s="1"/>
      <c r="K82" s="1"/>
      <c r="L82" s="1"/>
      <c r="M82" s="1">
        <v>4</v>
      </c>
      <c r="N82" s="1"/>
      <c r="O82" s="1"/>
      <c r="P82" s="43">
        <v>4</v>
      </c>
      <c r="Q82" s="22"/>
      <c r="R82" s="1"/>
      <c r="S82" s="1"/>
      <c r="AB82" s="40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</row>
    <row r="83" spans="1:47" ht="15" x14ac:dyDescent="0.25">
      <c r="A83" s="31">
        <v>41</v>
      </c>
      <c r="B83" s="31" t="s">
        <v>119</v>
      </c>
      <c r="C83" s="1" t="s">
        <v>74</v>
      </c>
      <c r="D83" s="1" t="s">
        <v>68</v>
      </c>
      <c r="E83" s="1" t="s">
        <v>73</v>
      </c>
      <c r="F83" s="1" t="s">
        <v>151</v>
      </c>
      <c r="G83" s="1">
        <v>25</v>
      </c>
      <c r="H83" s="1"/>
      <c r="I83" s="1"/>
      <c r="J83" s="1"/>
      <c r="K83" s="1">
        <v>4</v>
      </c>
      <c r="L83" s="1">
        <v>4</v>
      </c>
      <c r="M83" s="1"/>
      <c r="N83" s="1">
        <v>4</v>
      </c>
      <c r="O83" s="1">
        <v>4</v>
      </c>
      <c r="P83" s="43"/>
      <c r="Q83" s="22"/>
      <c r="R83" s="1"/>
      <c r="S83" s="1"/>
      <c r="AB83" s="40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</row>
    <row r="84" spans="1:47" ht="15" x14ac:dyDescent="0.25">
      <c r="A84" s="31"/>
      <c r="B84" s="31" t="s">
        <v>2</v>
      </c>
      <c r="C84" s="7"/>
      <c r="D84" s="1"/>
      <c r="E84" s="1"/>
      <c r="F84" s="1"/>
      <c r="G84" s="1"/>
      <c r="H84" s="1"/>
      <c r="I84" s="1"/>
      <c r="J84" s="1"/>
      <c r="K84" s="1">
        <v>262</v>
      </c>
      <c r="L84" s="1">
        <v>332</v>
      </c>
      <c r="M84" s="1">
        <v>38</v>
      </c>
      <c r="N84" s="1"/>
      <c r="O84" s="1"/>
      <c r="P84" s="43"/>
      <c r="Q84" s="22"/>
      <c r="R84" s="1"/>
      <c r="S84" s="1"/>
      <c r="W84" s="8">
        <v>20</v>
      </c>
      <c r="X84" s="8">
        <v>8</v>
      </c>
      <c r="Z84" s="8">
        <v>7</v>
      </c>
      <c r="AA84" s="8">
        <v>8</v>
      </c>
      <c r="AB84" s="40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41"/>
      <c r="AQ84" s="26"/>
      <c r="AR84" s="26"/>
      <c r="AS84" s="26"/>
      <c r="AT84" s="26"/>
      <c r="AU84" s="26"/>
    </row>
    <row r="85" spans="1:47" ht="15" x14ac:dyDescent="0.25">
      <c r="A85" s="29"/>
      <c r="B85" s="29"/>
      <c r="C85" s="27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1"/>
    </row>
    <row r="86" spans="1:47" ht="15" x14ac:dyDescent="0.25">
      <c r="A86" s="24"/>
      <c r="B86" s="24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1"/>
    </row>
    <row r="87" spans="1:47" x14ac:dyDescent="0.2">
      <c r="A87" s="22" t="s">
        <v>34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 t="s">
        <v>35</v>
      </c>
      <c r="N87" s="22"/>
      <c r="O87" s="22"/>
      <c r="P87" s="22"/>
      <c r="Q87" s="22"/>
      <c r="R87" s="22"/>
      <c r="S87" s="22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1"/>
    </row>
    <row r="88" spans="1:47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 t="s">
        <v>217</v>
      </c>
      <c r="N88" s="22"/>
      <c r="O88" s="22"/>
      <c r="P88" s="22"/>
      <c r="Q88" s="22"/>
      <c r="R88" s="22"/>
      <c r="S88" s="22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1"/>
    </row>
    <row r="89" spans="1:47" x14ac:dyDescent="0.2">
      <c r="A89" s="22" t="s">
        <v>216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1"/>
    </row>
    <row r="90" spans="1:47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1"/>
    </row>
    <row r="91" spans="1:47" x14ac:dyDescent="0.2">
      <c r="A91" s="22" t="s">
        <v>36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1"/>
    </row>
    <row r="92" spans="1:47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1"/>
    </row>
    <row r="93" spans="1:47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41"/>
    </row>
    <row r="94" spans="1:47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1"/>
    </row>
    <row r="95" spans="1:47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1"/>
    </row>
    <row r="96" spans="1:47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1"/>
    </row>
    <row r="97" spans="1:42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1"/>
    </row>
    <row r="98" spans="1:42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1"/>
    </row>
    <row r="99" spans="1:42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1"/>
    </row>
    <row r="100" spans="1:42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1"/>
    </row>
    <row r="101" spans="1:42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1"/>
    </row>
    <row r="102" spans="1:42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1"/>
    </row>
    <row r="103" spans="1:42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1"/>
    </row>
    <row r="104" spans="1:42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1"/>
    </row>
    <row r="105" spans="1:42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35"/>
      <c r="AP105" s="36"/>
    </row>
    <row r="106" spans="1:42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</row>
    <row r="107" spans="1:42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</row>
    <row r="108" spans="1:42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</row>
    <row r="109" spans="1:42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</row>
    <row r="110" spans="1:42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</row>
    <row r="111" spans="1:42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</row>
    <row r="112" spans="1:42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</row>
    <row r="113" spans="1:42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</row>
    <row r="114" spans="1:42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</row>
    <row r="115" spans="1:42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</row>
    <row r="116" spans="1:42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</row>
    <row r="117" spans="1:42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</row>
    <row r="118" spans="1:42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</row>
    <row r="119" spans="1:42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</row>
    <row r="120" spans="1:42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</row>
    <row r="121" spans="1:42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</row>
    <row r="122" spans="1:42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</row>
    <row r="123" spans="1:42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</row>
    <row r="124" spans="1:42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</row>
    <row r="125" spans="1:42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</row>
    <row r="126" spans="1:42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</row>
    <row r="127" spans="1:42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</row>
    <row r="128" spans="1:42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</row>
    <row r="129" spans="1:42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</row>
    <row r="130" spans="1:42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</row>
    <row r="131" spans="1:42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</row>
    <row r="132" spans="1:42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</row>
    <row r="133" spans="1:42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</row>
    <row r="134" spans="1:42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</row>
    <row r="135" spans="1:42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</row>
    <row r="136" spans="1:42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</row>
    <row r="137" spans="1:42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</row>
    <row r="138" spans="1:42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</row>
    <row r="139" spans="1:42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</row>
    <row r="140" spans="1:42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</row>
    <row r="141" spans="1:42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</row>
    <row r="142" spans="1:42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</row>
    <row r="143" spans="1:42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</row>
    <row r="144" spans="1:42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</row>
    <row r="145" spans="1:42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</row>
    <row r="146" spans="1:42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</row>
    <row r="147" spans="1:42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</row>
    <row r="148" spans="1:42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</row>
    <row r="149" spans="1:42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</row>
    <row r="150" spans="1:42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</row>
    <row r="151" spans="1:42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</row>
    <row r="152" spans="1:42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</row>
    <row r="153" spans="1:42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</row>
    <row r="154" spans="1:42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</row>
    <row r="155" spans="1:42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</row>
    <row r="156" spans="1:42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</row>
    <row r="157" spans="1:42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</row>
    <row r="158" spans="1:42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</row>
    <row r="159" spans="1:42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</row>
    <row r="160" spans="1:42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</row>
    <row r="161" spans="1:42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</row>
    <row r="162" spans="1:42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</row>
    <row r="163" spans="1:42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</row>
    <row r="164" spans="1:42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</row>
    <row r="165" spans="1:42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</row>
    <row r="166" spans="1:42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</row>
    <row r="167" spans="1:42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</row>
    <row r="168" spans="1:42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</row>
    <row r="169" spans="1:42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</row>
    <row r="170" spans="1:42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</row>
    <row r="171" spans="1:42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</row>
    <row r="172" spans="1:42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</row>
    <row r="173" spans="1:42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</row>
    <row r="174" spans="1:42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</row>
    <row r="175" spans="1:42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</row>
    <row r="176" spans="1:42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</row>
    <row r="177" spans="1:42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</row>
    <row r="178" spans="1:42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</row>
    <row r="179" spans="1:42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</row>
    <row r="180" spans="1:42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</row>
    <row r="181" spans="1:42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</row>
    <row r="182" spans="1:42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</row>
    <row r="183" spans="1:42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</row>
    <row r="184" spans="1:42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</row>
    <row r="185" spans="1:42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</row>
    <row r="186" spans="1:42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</row>
    <row r="187" spans="1:42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</row>
    <row r="188" spans="1:42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</row>
    <row r="189" spans="1:42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</row>
    <row r="190" spans="1:42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</row>
    <row r="191" spans="1:42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</row>
    <row r="192" spans="1:42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</row>
    <row r="193" spans="1:42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</row>
    <row r="194" spans="1:42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</row>
    <row r="195" spans="1:42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</row>
    <row r="196" spans="1:42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</row>
    <row r="197" spans="1:42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</row>
    <row r="198" spans="1:42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</row>
    <row r="199" spans="1:42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</row>
    <row r="200" spans="1:42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</row>
    <row r="201" spans="1:42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</row>
    <row r="202" spans="1:42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</row>
    <row r="203" spans="1:42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</row>
    <row r="204" spans="1:42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</row>
    <row r="205" spans="1:42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</row>
    <row r="206" spans="1:42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</row>
    <row r="207" spans="1:42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</row>
    <row r="208" spans="1:42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</row>
    <row r="209" spans="1:42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</row>
    <row r="210" spans="1:42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</row>
    <row r="211" spans="1:42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</row>
    <row r="212" spans="1:42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</row>
    <row r="213" spans="1:42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</row>
    <row r="214" spans="1:42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</row>
    <row r="215" spans="1:42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</row>
    <row r="216" spans="1:42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</row>
    <row r="217" spans="1:42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</row>
    <row r="218" spans="1:42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</row>
    <row r="219" spans="1:42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</row>
    <row r="220" spans="1:42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</row>
    <row r="221" spans="1:42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</row>
    <row r="222" spans="1:42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</row>
    <row r="223" spans="1:42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</row>
    <row r="224" spans="1:42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</row>
    <row r="225" spans="1:42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</row>
    <row r="226" spans="1:42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</row>
    <row r="227" spans="1:42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</row>
    <row r="228" spans="1:42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</row>
    <row r="229" spans="1:42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</row>
    <row r="230" spans="1:42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</row>
    <row r="231" spans="1:42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</row>
    <row r="232" spans="1:42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</row>
    <row r="233" spans="1:42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</row>
    <row r="234" spans="1:42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</row>
    <row r="235" spans="1:42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</row>
    <row r="236" spans="1:42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</row>
    <row r="237" spans="1:42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</row>
    <row r="238" spans="1:42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</row>
    <row r="239" spans="1:42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</row>
    <row r="240" spans="1:42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</row>
    <row r="241" spans="1:42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</row>
    <row r="242" spans="1:42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</row>
    <row r="243" spans="1:42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</row>
    <row r="244" spans="1:42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</row>
    <row r="245" spans="1:42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</row>
    <row r="246" spans="1:42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</row>
    <row r="247" spans="1:42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</row>
    <row r="248" spans="1:42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</row>
    <row r="249" spans="1:42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</row>
    <row r="250" spans="1:42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</row>
    <row r="251" spans="1:42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</row>
    <row r="252" spans="1:42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</row>
    <row r="253" spans="1:42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</row>
    <row r="254" spans="1:42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</row>
    <row r="255" spans="1:42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</row>
    <row r="256" spans="1:42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</row>
    <row r="257" spans="1:42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</row>
    <row r="258" spans="1:42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</row>
    <row r="259" spans="1:42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</row>
    <row r="260" spans="1:42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</row>
    <row r="261" spans="1:42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</row>
    <row r="262" spans="1:42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</row>
    <row r="263" spans="1:42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</row>
    <row r="264" spans="1:42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</row>
    <row r="265" spans="1:42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</row>
    <row r="266" spans="1:42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</row>
    <row r="267" spans="1:42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</row>
    <row r="268" spans="1:42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</row>
    <row r="269" spans="1:42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</row>
    <row r="270" spans="1:42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</row>
    <row r="271" spans="1:42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</row>
    <row r="272" spans="1:42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</row>
    <row r="273" spans="1:42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</row>
    <row r="274" spans="1:42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</row>
    <row r="275" spans="1:42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</row>
    <row r="276" spans="1:42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</row>
    <row r="277" spans="1:42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</row>
    <row r="278" spans="1:42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</row>
    <row r="279" spans="1:42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</row>
    <row r="280" spans="1:42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</row>
    <row r="281" spans="1:42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</row>
    <row r="282" spans="1:42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</row>
    <row r="283" spans="1:42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</row>
    <row r="284" spans="1:42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</row>
    <row r="285" spans="1:42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</row>
    <row r="286" spans="1:42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</row>
    <row r="287" spans="1:42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</row>
    <row r="288" spans="1:42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</row>
    <row r="289" spans="1:42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</row>
    <row r="290" spans="1:42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</row>
    <row r="291" spans="1:42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</row>
    <row r="292" spans="1:42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</row>
  </sheetData>
  <mergeCells count="61">
    <mergeCell ref="A43:A44"/>
    <mergeCell ref="B43:B44"/>
    <mergeCell ref="A30:A31"/>
    <mergeCell ref="B30:B31"/>
    <mergeCell ref="A32:A34"/>
    <mergeCell ref="B32:B34"/>
    <mergeCell ref="A35:A36"/>
    <mergeCell ref="B35:B36"/>
    <mergeCell ref="A47:A49"/>
    <mergeCell ref="B47:B49"/>
    <mergeCell ref="A50:A51"/>
    <mergeCell ref="B50:B51"/>
    <mergeCell ref="A56:A58"/>
    <mergeCell ref="B56:B58"/>
    <mergeCell ref="AC27:AC28"/>
    <mergeCell ref="AA27:AA28"/>
    <mergeCell ref="AB27:AB28"/>
    <mergeCell ref="S20:V20"/>
    <mergeCell ref="S27:U27"/>
    <mergeCell ref="V27:V28"/>
    <mergeCell ref="W27:Y27"/>
    <mergeCell ref="Z27:Z28"/>
    <mergeCell ref="S22:V22"/>
    <mergeCell ref="S21:V21"/>
    <mergeCell ref="S1:V1"/>
    <mergeCell ref="D27:D28"/>
    <mergeCell ref="S11:V11"/>
    <mergeCell ref="S10:V10"/>
    <mergeCell ref="R27:R28"/>
    <mergeCell ref="S16:V16"/>
    <mergeCell ref="S2:V2"/>
    <mergeCell ref="S3:V3"/>
    <mergeCell ref="S14:V14"/>
    <mergeCell ref="S4:V4"/>
    <mergeCell ref="S15:V15"/>
    <mergeCell ref="S17:V17"/>
    <mergeCell ref="S19:V19"/>
    <mergeCell ref="F27:F28"/>
    <mergeCell ref="G27:G28"/>
    <mergeCell ref="H27:H28"/>
    <mergeCell ref="N27:P27"/>
    <mergeCell ref="S5:V5"/>
    <mergeCell ref="S6:V6"/>
    <mergeCell ref="S7:V7"/>
    <mergeCell ref="S8:V8"/>
    <mergeCell ref="S9:V9"/>
    <mergeCell ref="S12:V12"/>
    <mergeCell ref="S18:V18"/>
    <mergeCell ref="S13:V13"/>
    <mergeCell ref="I27:I28"/>
    <mergeCell ref="J27:J28"/>
    <mergeCell ref="K27:M27"/>
    <mergeCell ref="A27:A28"/>
    <mergeCell ref="B27:B28"/>
    <mergeCell ref="B1:F1"/>
    <mergeCell ref="C27:C28"/>
    <mergeCell ref="E27:E28"/>
    <mergeCell ref="A71:A73"/>
    <mergeCell ref="B71:B73"/>
    <mergeCell ref="A67:A69"/>
    <mergeCell ref="B67:B69"/>
  </mergeCells>
  <phoneticPr fontId="0" type="noConversion"/>
  <pageMargins left="0.54" right="0.15" top="0.28000000000000003" bottom="0.16" header="0.3" footer="0.18"/>
  <pageSetup paperSize="9" scale="83" orientation="portrait" r:id="rId1"/>
  <rowBreaks count="1" manualBreakCount="1">
    <brk id="92" max="16383" man="1"/>
  </rowBreaks>
  <colBreaks count="2" manualBreakCount="2">
    <brk id="16" max="1048575" man="1"/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25"/>
  <sheetViews>
    <sheetView workbookViewId="0">
      <selection activeCell="J19" sqref="J19"/>
    </sheetView>
  </sheetViews>
  <sheetFormatPr defaultRowHeight="15" x14ac:dyDescent="0.25"/>
  <sheetData>
    <row r="4" spans="2:9" ht="15" customHeight="1" x14ac:dyDescent="0.25">
      <c r="B4" s="69" t="s">
        <v>1</v>
      </c>
      <c r="C4" s="70"/>
      <c r="D4" s="70"/>
      <c r="E4" s="71"/>
      <c r="F4" s="2" t="s">
        <v>53</v>
      </c>
      <c r="G4" s="2" t="s">
        <v>54</v>
      </c>
      <c r="H4" s="2" t="s">
        <v>55</v>
      </c>
      <c r="I4" s="2" t="s">
        <v>2</v>
      </c>
    </row>
    <row r="5" spans="2:9" x14ac:dyDescent="0.25">
      <c r="B5" s="72" t="s">
        <v>50</v>
      </c>
      <c r="C5" s="73"/>
      <c r="D5" s="73"/>
      <c r="E5" s="74"/>
      <c r="F5" s="1">
        <v>10</v>
      </c>
      <c r="G5" s="1">
        <v>9</v>
      </c>
      <c r="H5" s="1">
        <v>1</v>
      </c>
      <c r="I5" s="2">
        <v>20</v>
      </c>
    </row>
    <row r="6" spans="2:9" x14ac:dyDescent="0.25">
      <c r="B6" s="72" t="s">
        <v>51</v>
      </c>
      <c r="C6" s="73"/>
      <c r="D6" s="73"/>
      <c r="E6" s="74"/>
      <c r="F6" s="1">
        <v>10</v>
      </c>
      <c r="G6" s="1">
        <v>9</v>
      </c>
      <c r="H6" s="1">
        <v>1</v>
      </c>
      <c r="I6" s="2">
        <v>20</v>
      </c>
    </row>
    <row r="7" spans="2:9" ht="15" customHeight="1" x14ac:dyDescent="0.25">
      <c r="B7" s="69" t="s">
        <v>52</v>
      </c>
      <c r="C7" s="70"/>
      <c r="D7" s="70"/>
      <c r="E7" s="71"/>
      <c r="F7" s="1">
        <v>60</v>
      </c>
      <c r="G7" s="1">
        <v>60</v>
      </c>
      <c r="H7" s="1">
        <v>7</v>
      </c>
      <c r="I7" s="2">
        <v>127</v>
      </c>
    </row>
    <row r="8" spans="2:9" ht="36" customHeight="1" x14ac:dyDescent="0.25">
      <c r="B8" s="69" t="s">
        <v>56</v>
      </c>
      <c r="C8" s="70"/>
      <c r="D8" s="70"/>
      <c r="E8" s="71"/>
      <c r="F8" s="1">
        <v>262</v>
      </c>
      <c r="G8" s="1">
        <v>338</v>
      </c>
      <c r="H8" s="1">
        <v>39</v>
      </c>
      <c r="I8" s="2">
        <v>639</v>
      </c>
    </row>
    <row r="9" spans="2:9" ht="15" customHeight="1" x14ac:dyDescent="0.25">
      <c r="B9" s="69" t="s">
        <v>57</v>
      </c>
      <c r="C9" s="70"/>
      <c r="D9" s="70"/>
      <c r="E9" s="71"/>
      <c r="F9" s="8">
        <v>262</v>
      </c>
      <c r="G9" s="8">
        <v>338</v>
      </c>
      <c r="H9" s="8">
        <v>39</v>
      </c>
      <c r="I9" s="34">
        <v>639</v>
      </c>
    </row>
    <row r="10" spans="2:9" ht="15" customHeight="1" x14ac:dyDescent="0.25">
      <c r="B10" s="69" t="s">
        <v>58</v>
      </c>
      <c r="C10" s="70"/>
      <c r="D10" s="70"/>
      <c r="E10" s="71"/>
      <c r="F10" s="1">
        <v>234</v>
      </c>
      <c r="G10" s="1">
        <v>287</v>
      </c>
      <c r="H10" s="1">
        <v>34</v>
      </c>
      <c r="I10" s="2">
        <v>556</v>
      </c>
    </row>
    <row r="11" spans="2:9" ht="15" customHeight="1" x14ac:dyDescent="0.25">
      <c r="B11" s="69" t="s">
        <v>59</v>
      </c>
      <c r="C11" s="70"/>
      <c r="D11" s="70"/>
      <c r="E11" s="71"/>
      <c r="F11" s="1">
        <v>28</v>
      </c>
      <c r="G11" s="1">
        <v>25</v>
      </c>
      <c r="H11" s="1">
        <v>4</v>
      </c>
      <c r="I11" s="2">
        <v>57</v>
      </c>
    </row>
    <row r="12" spans="2:9" ht="15" customHeight="1" x14ac:dyDescent="0.25">
      <c r="B12" s="69" t="s">
        <v>60</v>
      </c>
      <c r="C12" s="70"/>
      <c r="D12" s="70"/>
      <c r="E12" s="71"/>
      <c r="F12" s="1"/>
      <c r="G12" s="1">
        <v>26</v>
      </c>
      <c r="H12" s="1">
        <v>1</v>
      </c>
      <c r="I12" s="2">
        <v>27</v>
      </c>
    </row>
    <row r="13" spans="2:9" ht="15" customHeight="1" x14ac:dyDescent="0.25">
      <c r="B13" s="69" t="s">
        <v>61</v>
      </c>
      <c r="C13" s="70"/>
      <c r="D13" s="70"/>
      <c r="E13" s="71"/>
      <c r="F13" s="1"/>
      <c r="G13" s="1"/>
      <c r="H13" s="1"/>
      <c r="I13" s="2"/>
    </row>
    <row r="14" spans="2:9" ht="15" customHeight="1" x14ac:dyDescent="0.25">
      <c r="B14" s="69" t="s">
        <v>63</v>
      </c>
      <c r="C14" s="70"/>
      <c r="D14" s="70"/>
      <c r="E14" s="71"/>
      <c r="F14" s="1"/>
      <c r="G14" s="1"/>
      <c r="H14" s="1"/>
      <c r="I14" s="2"/>
    </row>
    <row r="15" spans="2:9" x14ac:dyDescent="0.25">
      <c r="B15" s="69" t="s">
        <v>5</v>
      </c>
      <c r="C15" s="70"/>
      <c r="D15" s="70"/>
      <c r="E15" s="71"/>
      <c r="F15" s="1"/>
      <c r="G15" s="1"/>
      <c r="H15" s="1"/>
      <c r="I15" s="2"/>
    </row>
    <row r="16" spans="2:9" ht="15" customHeight="1" x14ac:dyDescent="0.25">
      <c r="B16" s="69" t="s">
        <v>62</v>
      </c>
      <c r="C16" s="70"/>
      <c r="D16" s="70"/>
      <c r="E16" s="71"/>
      <c r="F16" s="1"/>
      <c r="G16" s="1">
        <v>20</v>
      </c>
      <c r="H16" s="1"/>
      <c r="I16" s="2">
        <v>20</v>
      </c>
    </row>
    <row r="17" spans="2:9" ht="15" customHeight="1" x14ac:dyDescent="0.25">
      <c r="B17" s="69" t="s">
        <v>63</v>
      </c>
      <c r="C17" s="70"/>
      <c r="D17" s="70"/>
      <c r="E17" s="71"/>
      <c r="F17" s="1"/>
      <c r="G17" s="1"/>
      <c r="H17" s="1"/>
      <c r="I17" s="2"/>
    </row>
    <row r="18" spans="2:9" ht="14.25" customHeight="1" x14ac:dyDescent="0.25">
      <c r="B18" s="69" t="s">
        <v>64</v>
      </c>
      <c r="C18" s="70"/>
      <c r="D18" s="70"/>
      <c r="E18" s="71"/>
      <c r="F18" s="1"/>
      <c r="G18" s="1"/>
      <c r="H18" s="1"/>
      <c r="I18" s="2"/>
    </row>
    <row r="19" spans="2:9" ht="30.75" customHeight="1" x14ac:dyDescent="0.25">
      <c r="B19" s="69" t="s">
        <v>65</v>
      </c>
      <c r="C19" s="70"/>
      <c r="D19" s="70"/>
      <c r="E19" s="71"/>
      <c r="F19" s="1"/>
      <c r="G19" s="1"/>
      <c r="H19" s="1"/>
      <c r="I19" s="2"/>
    </row>
    <row r="20" spans="2:9" ht="15" customHeight="1" x14ac:dyDescent="0.25">
      <c r="B20" s="69" t="s">
        <v>7</v>
      </c>
      <c r="C20" s="70"/>
      <c r="D20" s="70"/>
      <c r="E20" s="71"/>
      <c r="F20" s="1"/>
      <c r="G20" s="1"/>
      <c r="H20" s="1"/>
      <c r="I20" s="2"/>
    </row>
    <row r="21" spans="2:9" ht="15" customHeight="1" x14ac:dyDescent="0.25">
      <c r="B21" s="69" t="s">
        <v>8</v>
      </c>
      <c r="C21" s="70"/>
      <c r="D21" s="70"/>
      <c r="E21" s="71"/>
      <c r="F21" s="1"/>
      <c r="G21" s="1"/>
      <c r="H21" s="1"/>
      <c r="I21" s="2"/>
    </row>
    <row r="22" spans="2:9" ht="15" customHeight="1" x14ac:dyDescent="0.25">
      <c r="B22" s="69" t="s">
        <v>66</v>
      </c>
      <c r="C22" s="70"/>
      <c r="D22" s="70"/>
      <c r="E22" s="71"/>
      <c r="F22" s="1"/>
      <c r="G22" s="1"/>
      <c r="H22" s="1"/>
      <c r="I22" s="2"/>
    </row>
    <row r="23" spans="2:9" x14ac:dyDescent="0.25">
      <c r="B23" s="69" t="s">
        <v>67</v>
      </c>
      <c r="C23" s="70"/>
      <c r="D23" s="70"/>
      <c r="E23" s="71"/>
      <c r="F23" s="1"/>
      <c r="G23" s="1">
        <v>6</v>
      </c>
      <c r="H23" s="1">
        <v>1</v>
      </c>
      <c r="I23" s="2">
        <v>7</v>
      </c>
    </row>
    <row r="24" spans="2:9" ht="15" customHeight="1" x14ac:dyDescent="0.25">
      <c r="B24" s="69" t="s">
        <v>63</v>
      </c>
      <c r="C24" s="70"/>
      <c r="D24" s="70"/>
      <c r="E24" s="71"/>
      <c r="F24" s="1"/>
      <c r="G24" s="1"/>
      <c r="H24" s="1"/>
      <c r="I24" s="1"/>
    </row>
    <row r="25" spans="2:9" x14ac:dyDescent="0.25">
      <c r="B25" s="53" t="s">
        <v>2</v>
      </c>
      <c r="C25" s="53"/>
      <c r="D25" s="53"/>
      <c r="E25" s="53"/>
      <c r="F25" s="1"/>
      <c r="G25" s="1"/>
      <c r="H25" s="1"/>
      <c r="I25" s="1"/>
    </row>
  </sheetData>
  <mergeCells count="22">
    <mergeCell ref="B24:E24"/>
    <mergeCell ref="B25:E25"/>
    <mergeCell ref="B10:E10"/>
    <mergeCell ref="B16:E16"/>
    <mergeCell ref="B17:E17"/>
    <mergeCell ref="B18:E18"/>
    <mergeCell ref="B19:E19"/>
    <mergeCell ref="B23:E23"/>
    <mergeCell ref="B11:E11"/>
    <mergeCell ref="B12:E12"/>
    <mergeCell ref="B13:E13"/>
    <mergeCell ref="B22:E22"/>
    <mergeCell ref="B20:E20"/>
    <mergeCell ref="B14:E14"/>
    <mergeCell ref="B21:E21"/>
    <mergeCell ref="B15:E15"/>
    <mergeCell ref="B9:E9"/>
    <mergeCell ref="B8:E8"/>
    <mergeCell ref="B4:E4"/>
    <mergeCell ref="B5:E5"/>
    <mergeCell ref="B6:E6"/>
    <mergeCell ref="B7:E7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opLeftCell="A25" workbookViewId="0">
      <selection activeCell="L79" sqref="L79"/>
    </sheetView>
  </sheetViews>
  <sheetFormatPr defaultRowHeight="15" x14ac:dyDescent="0.25"/>
  <sheetData>
    <row r="1" spans="1:1" ht="16.5" thickBot="1" x14ac:dyDescent="0.3">
      <c r="A1" s="3"/>
    </row>
    <row r="2" spans="1:1" ht="16.5" thickBot="1" x14ac:dyDescent="0.3">
      <c r="A2" s="4">
        <v>9</v>
      </c>
    </row>
    <row r="3" spans="1:1" ht="16.5" thickBot="1" x14ac:dyDescent="0.3">
      <c r="A3" s="4"/>
    </row>
    <row r="4" spans="1:1" ht="16.5" thickBot="1" x14ac:dyDescent="0.3">
      <c r="A4" s="4" t="s">
        <v>38</v>
      </c>
    </row>
    <row r="5" spans="1:1" ht="16.5" thickBot="1" x14ac:dyDescent="0.3">
      <c r="A5" s="4" t="s">
        <v>39</v>
      </c>
    </row>
    <row r="6" spans="1:1" ht="16.5" thickBot="1" x14ac:dyDescent="0.3">
      <c r="A6" s="4">
        <v>18</v>
      </c>
    </row>
    <row r="7" spans="1:1" ht="16.5" thickBot="1" x14ac:dyDescent="0.3">
      <c r="A7" s="4" t="s">
        <v>40</v>
      </c>
    </row>
    <row r="8" spans="1:1" ht="16.5" thickBot="1" x14ac:dyDescent="0.3">
      <c r="A8" s="4" t="s">
        <v>41</v>
      </c>
    </row>
    <row r="9" spans="1:1" ht="16.5" thickBot="1" x14ac:dyDescent="0.3">
      <c r="A9" s="4">
        <v>18</v>
      </c>
    </row>
    <row r="10" spans="1:1" ht="16.5" thickBot="1" x14ac:dyDescent="0.3">
      <c r="A10" s="4" t="s">
        <v>42</v>
      </c>
    </row>
    <row r="11" spans="1:1" ht="16.5" thickBot="1" x14ac:dyDescent="0.3">
      <c r="A11" s="4" t="s">
        <v>43</v>
      </c>
    </row>
    <row r="12" spans="1:1" ht="16.5" thickBot="1" x14ac:dyDescent="0.3">
      <c r="A12" s="4" t="s">
        <v>44</v>
      </c>
    </row>
    <row r="13" spans="1:1" ht="16.5" thickBot="1" x14ac:dyDescent="0.3">
      <c r="A13" s="4"/>
    </row>
    <row r="14" spans="1:1" ht="16.5" thickBot="1" x14ac:dyDescent="0.3">
      <c r="A14" s="4" t="s">
        <v>42</v>
      </c>
    </row>
    <row r="15" spans="1:1" ht="16.5" thickBot="1" x14ac:dyDescent="0.3">
      <c r="A15" s="4">
        <v>18</v>
      </c>
    </row>
    <row r="16" spans="1:1" ht="16.5" thickBot="1" x14ac:dyDescent="0.3">
      <c r="A16" s="4">
        <v>17</v>
      </c>
    </row>
    <row r="17" spans="1:11" ht="16.5" thickBot="1" x14ac:dyDescent="0.3">
      <c r="A17" s="4">
        <v>1</v>
      </c>
    </row>
    <row r="18" spans="1:11" ht="16.5" thickBot="1" x14ac:dyDescent="0.3">
      <c r="A18" s="4" t="s">
        <v>45</v>
      </c>
    </row>
    <row r="19" spans="1:11" ht="16.5" thickBot="1" x14ac:dyDescent="0.3">
      <c r="A19" s="4" t="s">
        <v>46</v>
      </c>
    </row>
    <row r="20" spans="1:11" ht="16.5" thickBot="1" x14ac:dyDescent="0.3">
      <c r="A20" s="4" t="s">
        <v>47</v>
      </c>
    </row>
    <row r="21" spans="1:11" ht="16.5" thickBot="1" x14ac:dyDescent="0.3">
      <c r="A21" s="4">
        <v>17</v>
      </c>
    </row>
    <row r="22" spans="1:11" ht="16.5" thickBot="1" x14ac:dyDescent="0.3">
      <c r="A22" s="4" t="s">
        <v>46</v>
      </c>
    </row>
    <row r="23" spans="1:11" ht="16.5" thickBot="1" x14ac:dyDescent="0.3">
      <c r="A23" s="4"/>
    </row>
    <row r="24" spans="1:11" ht="16.5" thickBot="1" x14ac:dyDescent="0.3">
      <c r="A24" s="4" t="s">
        <v>38</v>
      </c>
    </row>
    <row r="25" spans="1:11" ht="16.5" thickBot="1" x14ac:dyDescent="0.3">
      <c r="A25" s="4" t="s">
        <v>46</v>
      </c>
    </row>
    <row r="26" spans="1:11" ht="16.5" thickBot="1" x14ac:dyDescent="0.3">
      <c r="A26" s="4" t="s">
        <v>48</v>
      </c>
    </row>
    <row r="27" spans="1:11" ht="16.5" thickBot="1" x14ac:dyDescent="0.3">
      <c r="A27" s="4">
        <v>17</v>
      </c>
    </row>
    <row r="28" spans="1:11" ht="16.5" thickBot="1" x14ac:dyDescent="0.3">
      <c r="A28" s="4">
        <v>33</v>
      </c>
    </row>
    <row r="29" spans="1:11" ht="16.5" thickBot="1" x14ac:dyDescent="0.3">
      <c r="A29" s="4" t="s">
        <v>44</v>
      </c>
    </row>
    <row r="30" spans="1:11" ht="16.5" thickBot="1" x14ac:dyDescent="0.3">
      <c r="A30" s="4" t="s">
        <v>49</v>
      </c>
    </row>
    <row r="31" spans="1:11" ht="16.5" thickBot="1" x14ac:dyDescent="0.3">
      <c r="A31" s="4">
        <v>3</v>
      </c>
      <c r="I31" s="3">
        <v>9</v>
      </c>
      <c r="J31" s="5"/>
      <c r="K31">
        <f>SUM(I31:J31)</f>
        <v>9</v>
      </c>
    </row>
    <row r="32" spans="1:11" ht="16.5" thickBot="1" x14ac:dyDescent="0.3">
      <c r="A32" s="4">
        <v>30</v>
      </c>
      <c r="I32" s="4"/>
      <c r="J32" s="6" t="s">
        <v>31</v>
      </c>
    </row>
    <row r="33" spans="1:11" ht="16.5" thickBot="1" x14ac:dyDescent="0.3">
      <c r="A33" s="4">
        <v>2</v>
      </c>
      <c r="I33" s="4" t="s">
        <v>38</v>
      </c>
      <c r="J33" s="6"/>
    </row>
    <row r="34" spans="1:11" ht="16.5" thickBot="1" x14ac:dyDescent="0.3">
      <c r="A34" s="4"/>
      <c r="I34" s="4" t="s">
        <v>39</v>
      </c>
      <c r="J34" s="6"/>
    </row>
    <row r="35" spans="1:11" ht="16.5" thickBot="1" x14ac:dyDescent="0.3">
      <c r="A35" s="4" t="s">
        <v>45</v>
      </c>
      <c r="I35" s="4">
        <v>18</v>
      </c>
      <c r="J35" s="6"/>
      <c r="K35">
        <f>SUM(I35:J35)</f>
        <v>18</v>
      </c>
    </row>
    <row r="36" spans="1:11" ht="16.5" thickBot="1" x14ac:dyDescent="0.3">
      <c r="A36" s="4"/>
      <c r="I36" s="4" t="s">
        <v>40</v>
      </c>
      <c r="J36" s="6"/>
    </row>
    <row r="37" spans="1:11" ht="16.5" thickBot="1" x14ac:dyDescent="0.3">
      <c r="A37" s="4"/>
      <c r="I37" s="4" t="s">
        <v>41</v>
      </c>
      <c r="J37" s="6"/>
    </row>
    <row r="38" spans="1:11" ht="16.5" thickBot="1" x14ac:dyDescent="0.3">
      <c r="A38" s="4">
        <v>7</v>
      </c>
      <c r="I38" s="4">
        <v>18</v>
      </c>
      <c r="J38" s="6"/>
      <c r="K38">
        <f>SUM(I38:J38)</f>
        <v>18</v>
      </c>
    </row>
    <row r="39" spans="1:11" ht="16.5" thickBot="1" x14ac:dyDescent="0.3">
      <c r="A39" s="4">
        <v>11</v>
      </c>
      <c r="I39" s="4" t="s">
        <v>42</v>
      </c>
      <c r="J39" s="6"/>
    </row>
    <row r="40" spans="1:11" ht="16.5" thickBot="1" x14ac:dyDescent="0.3">
      <c r="A40" s="4">
        <v>12</v>
      </c>
      <c r="I40" s="4" t="s">
        <v>43</v>
      </c>
      <c r="J40" s="6"/>
    </row>
    <row r="41" spans="1:11" ht="16.5" thickBot="1" x14ac:dyDescent="0.3">
      <c r="A41" s="4"/>
      <c r="I41" s="4" t="s">
        <v>44</v>
      </c>
      <c r="J41" s="6"/>
    </row>
    <row r="42" spans="1:11" ht="32.25" thickBot="1" x14ac:dyDescent="0.3">
      <c r="A42" s="4">
        <v>3</v>
      </c>
      <c r="I42" s="4"/>
      <c r="J42" s="6" t="s">
        <v>32</v>
      </c>
    </row>
    <row r="43" spans="1:11" ht="16.5" thickBot="1" x14ac:dyDescent="0.3">
      <c r="A43" s="4">
        <v>4</v>
      </c>
      <c r="I43" s="4" t="s">
        <v>42</v>
      </c>
      <c r="J43" s="6"/>
    </row>
    <row r="44" spans="1:11" ht="16.5" thickBot="1" x14ac:dyDescent="0.3">
      <c r="A44" s="4">
        <v>5</v>
      </c>
      <c r="I44" s="4">
        <v>18</v>
      </c>
      <c r="J44" s="6"/>
      <c r="K44">
        <f>SUM(I44:J44)</f>
        <v>18</v>
      </c>
    </row>
    <row r="45" spans="1:11" ht="16.5" thickBot="1" x14ac:dyDescent="0.3">
      <c r="A45">
        <f>SUM(A2:A44)</f>
        <v>225</v>
      </c>
      <c r="I45" s="4">
        <v>17</v>
      </c>
      <c r="J45" s="6"/>
      <c r="K45">
        <f>SUM(I45:J45)</f>
        <v>17</v>
      </c>
    </row>
    <row r="46" spans="1:11" ht="16.5" thickBot="1" x14ac:dyDescent="0.3">
      <c r="I46" s="4">
        <v>1</v>
      </c>
      <c r="J46" s="6"/>
      <c r="K46">
        <f>SUM(I46:J46)</f>
        <v>1</v>
      </c>
    </row>
    <row r="47" spans="1:11" ht="16.5" thickBot="1" x14ac:dyDescent="0.3">
      <c r="A47">
        <f>SUM(A45)</f>
        <v>225</v>
      </c>
      <c r="I47" s="4" t="s">
        <v>45</v>
      </c>
      <c r="J47" s="6"/>
    </row>
    <row r="48" spans="1:11" ht="16.5" thickBot="1" x14ac:dyDescent="0.3">
      <c r="I48" s="4" t="s">
        <v>46</v>
      </c>
      <c r="J48" s="6"/>
    </row>
    <row r="49" spans="9:11" ht="16.5" thickBot="1" x14ac:dyDescent="0.3">
      <c r="I49" s="4" t="s">
        <v>47</v>
      </c>
      <c r="J49" s="6"/>
    </row>
    <row r="50" spans="9:11" ht="16.5" thickBot="1" x14ac:dyDescent="0.3">
      <c r="I50" s="4">
        <v>17</v>
      </c>
      <c r="J50" s="6"/>
      <c r="K50">
        <f>SUM(I50:J50)</f>
        <v>17</v>
      </c>
    </row>
    <row r="51" spans="9:11" ht="16.5" thickBot="1" x14ac:dyDescent="0.3">
      <c r="I51" s="4" t="s">
        <v>46</v>
      </c>
      <c r="J51" s="6"/>
    </row>
    <row r="52" spans="9:11" ht="16.5" thickBot="1" x14ac:dyDescent="0.3">
      <c r="I52" s="4"/>
      <c r="J52" s="6" t="s">
        <v>31</v>
      </c>
    </row>
    <row r="53" spans="9:11" ht="16.5" thickBot="1" x14ac:dyDescent="0.3">
      <c r="I53" s="4" t="s">
        <v>38</v>
      </c>
      <c r="J53" s="6"/>
    </row>
    <row r="54" spans="9:11" ht="16.5" thickBot="1" x14ac:dyDescent="0.3">
      <c r="I54" s="4" t="s">
        <v>46</v>
      </c>
      <c r="J54" s="6"/>
    </row>
    <row r="55" spans="9:11" ht="16.5" thickBot="1" x14ac:dyDescent="0.3">
      <c r="I55" s="4" t="s">
        <v>48</v>
      </c>
      <c r="J55" s="6"/>
    </row>
    <row r="56" spans="9:11" ht="16.5" thickBot="1" x14ac:dyDescent="0.3">
      <c r="I56" s="4">
        <v>17</v>
      </c>
      <c r="J56" s="6"/>
      <c r="K56">
        <f>SUM(I56:J56)</f>
        <v>17</v>
      </c>
    </row>
    <row r="57" spans="9:11" ht="16.5" thickBot="1" x14ac:dyDescent="0.3">
      <c r="I57" s="4">
        <v>33</v>
      </c>
      <c r="J57" s="6"/>
      <c r="K57">
        <f>SUM(I57:J57)</f>
        <v>33</v>
      </c>
    </row>
    <row r="58" spans="9:11" ht="16.5" thickBot="1" x14ac:dyDescent="0.3">
      <c r="I58" s="4" t="s">
        <v>44</v>
      </c>
      <c r="J58" s="6"/>
    </row>
    <row r="59" spans="9:11" ht="16.5" thickBot="1" x14ac:dyDescent="0.3">
      <c r="I59" s="4" t="s">
        <v>49</v>
      </c>
      <c r="J59" s="6"/>
    </row>
    <row r="60" spans="9:11" ht="16.5" thickBot="1" x14ac:dyDescent="0.3">
      <c r="I60" s="4">
        <v>3</v>
      </c>
      <c r="J60" s="6"/>
      <c r="K60">
        <f>SUM(I60:J60)</f>
        <v>3</v>
      </c>
    </row>
    <row r="61" spans="9:11" ht="16.5" thickBot="1" x14ac:dyDescent="0.3">
      <c r="I61" s="4">
        <v>30</v>
      </c>
      <c r="J61" s="6"/>
      <c r="K61">
        <f>SUM(I61:J61)</f>
        <v>30</v>
      </c>
    </row>
    <row r="62" spans="9:11" ht="16.5" thickBot="1" x14ac:dyDescent="0.3">
      <c r="I62" s="4">
        <v>2</v>
      </c>
      <c r="J62" s="6"/>
      <c r="K62">
        <f>SUM(I62:J62)</f>
        <v>2</v>
      </c>
    </row>
    <row r="63" spans="9:11" ht="16.5" thickBot="1" x14ac:dyDescent="0.3">
      <c r="I63" s="4"/>
      <c r="J63" s="6" t="s">
        <v>31</v>
      </c>
    </row>
    <row r="64" spans="9:11" ht="16.5" thickBot="1" x14ac:dyDescent="0.3">
      <c r="I64" s="4" t="s">
        <v>45</v>
      </c>
      <c r="J64" s="6"/>
    </row>
    <row r="65" spans="9:11" ht="32.25" thickBot="1" x14ac:dyDescent="0.3">
      <c r="I65" s="4"/>
      <c r="J65" s="6" t="s">
        <v>33</v>
      </c>
    </row>
    <row r="66" spans="9:11" ht="32.25" thickBot="1" x14ac:dyDescent="0.3">
      <c r="I66" s="4"/>
      <c r="J66" s="6" t="s">
        <v>32</v>
      </c>
    </row>
    <row r="67" spans="9:11" ht="16.5" thickBot="1" x14ac:dyDescent="0.3">
      <c r="I67" s="4">
        <v>7</v>
      </c>
      <c r="J67" s="6"/>
      <c r="K67">
        <f>SUM(I67:J67)</f>
        <v>7</v>
      </c>
    </row>
    <row r="68" spans="9:11" ht="16.5" thickBot="1" x14ac:dyDescent="0.3">
      <c r="I68" s="4">
        <v>11</v>
      </c>
      <c r="J68" s="6"/>
      <c r="K68">
        <f>SUM(I68:J68)</f>
        <v>11</v>
      </c>
    </row>
    <row r="69" spans="9:11" ht="16.5" thickBot="1" x14ac:dyDescent="0.3">
      <c r="I69" s="4">
        <v>12</v>
      </c>
      <c r="J69" s="6"/>
      <c r="K69">
        <f>SUM(I69:J69)</f>
        <v>12</v>
      </c>
    </row>
    <row r="70" spans="9:11" ht="16.5" thickBot="1" x14ac:dyDescent="0.3">
      <c r="I70" s="4"/>
      <c r="J70" s="6" t="s">
        <v>31</v>
      </c>
    </row>
    <row r="71" spans="9:11" ht="16.5" thickBot="1" x14ac:dyDescent="0.3">
      <c r="I71" s="4">
        <v>3</v>
      </c>
      <c r="J71" s="6"/>
      <c r="K71">
        <f>SUM(I71:J71)</f>
        <v>3</v>
      </c>
    </row>
    <row r="72" spans="9:11" ht="16.5" thickBot="1" x14ac:dyDescent="0.3">
      <c r="I72" s="4">
        <v>4</v>
      </c>
      <c r="J72" s="6"/>
      <c r="K72">
        <f>SUM(I72:J72)</f>
        <v>4</v>
      </c>
    </row>
    <row r="73" spans="9:11" ht="16.5" thickBot="1" x14ac:dyDescent="0.3">
      <c r="I73" s="4">
        <v>5</v>
      </c>
      <c r="J73" s="6"/>
      <c r="K73">
        <f>SUM(I73:J73)</f>
        <v>5</v>
      </c>
    </row>
    <row r="74" spans="9:11" x14ac:dyDescent="0.25">
      <c r="I74">
        <f>SUM(I31:I73)</f>
        <v>225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Кайрат</dc:creator>
  <cp:lastModifiedBy>77079526204</cp:lastModifiedBy>
  <cp:lastPrinted>2016-09-09T09:23:42Z</cp:lastPrinted>
  <dcterms:created xsi:type="dcterms:W3CDTF">2016-09-03T12:01:24Z</dcterms:created>
  <dcterms:modified xsi:type="dcterms:W3CDTF">2019-11-22T10:14:39Z</dcterms:modified>
</cp:coreProperties>
</file>